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</sheets>
  <definedNames>
    <definedName name="Prindiala" localSheetId="4">'2013-2014'!$A$1:$X$33</definedName>
  </definedNames>
  <calcPr fullCalcOnLoad="1"/>
</workbook>
</file>

<file path=xl/sharedStrings.xml><?xml version="1.0" encoding="utf-8"?>
<sst xmlns="http://schemas.openxmlformats.org/spreadsheetml/2006/main" count="1465" uniqueCount="309">
  <si>
    <t>Sügiskross</t>
  </si>
  <si>
    <t>Rahvastepall</t>
  </si>
  <si>
    <t>Kokku</t>
  </si>
  <si>
    <t xml:space="preserve">Õpilasi </t>
  </si>
  <si>
    <t>P</t>
  </si>
  <si>
    <t>K/P</t>
  </si>
  <si>
    <t>4.-5.klass</t>
  </si>
  <si>
    <t>Punkte</t>
  </si>
  <si>
    <t>Koht</t>
  </si>
  <si>
    <t>Kooli nimetus</t>
  </si>
  <si>
    <t>Jõgeva Põhikool</t>
  </si>
  <si>
    <t>Põltsamaa Ühisgümnaasium</t>
  </si>
  <si>
    <t>Jõgevamaa Gümnaasium</t>
  </si>
  <si>
    <t>Mustvee Vene Gümnaasium</t>
  </si>
  <si>
    <t>C.R.Jakobsoni nim Torma PK</t>
  </si>
  <si>
    <t>Mustvee Gümnaasium</t>
  </si>
  <si>
    <t xml:space="preserve">Tabivere Gümnaasium  </t>
  </si>
  <si>
    <t>A.Haava nim Pala Kool</t>
  </si>
  <si>
    <t>Puurmani Mõisakool</t>
  </si>
  <si>
    <t>Adavere Põhikool</t>
  </si>
  <si>
    <t>Lustivere Põhikool</t>
  </si>
  <si>
    <t>Voore Põhikool</t>
  </si>
  <si>
    <t>J.V.Veski nim Maarja PK</t>
  </si>
  <si>
    <t>Laiuse Põhikool</t>
  </si>
  <si>
    <t>Vaimastvere Kool</t>
  </si>
  <si>
    <t>Siimusti Lasteaed-Algkool</t>
  </si>
  <si>
    <t xml:space="preserve">Esku - Kamari Kool </t>
  </si>
  <si>
    <t>Sadala Kool</t>
  </si>
  <si>
    <t>Pisisaare Algkool</t>
  </si>
  <si>
    <t>Luua Algkool</t>
  </si>
  <si>
    <t>Kuremaa Lasteaed - Algkool</t>
  </si>
  <si>
    <t>Aidu Lasteaed - Algkool</t>
  </si>
  <si>
    <t>Kokku maaakonnas</t>
  </si>
  <si>
    <t>O.Lutsu Palamuse Gümnaasium</t>
  </si>
  <si>
    <t>Jõgevamaa koolide üldparemusjärjestus 2013/2014. õ.a.</t>
  </si>
  <si>
    <t>III/8</t>
  </si>
  <si>
    <t>4/7</t>
  </si>
  <si>
    <t>II/9</t>
  </si>
  <si>
    <t>I/10</t>
  </si>
  <si>
    <t>5/6</t>
  </si>
  <si>
    <t>6/5</t>
  </si>
  <si>
    <t>7/4</t>
  </si>
  <si>
    <t>8/3</t>
  </si>
  <si>
    <t xml:space="preserve"> </t>
  </si>
  <si>
    <t>9/2</t>
  </si>
  <si>
    <t>10/1</t>
  </si>
  <si>
    <t>4</t>
  </si>
  <si>
    <t>23</t>
  </si>
  <si>
    <t>12</t>
  </si>
  <si>
    <t>5</t>
  </si>
  <si>
    <t>6</t>
  </si>
  <si>
    <t>7</t>
  </si>
  <si>
    <t>8</t>
  </si>
  <si>
    <t>Teate-võistlus</t>
  </si>
  <si>
    <t>Uisuta-mine</t>
  </si>
  <si>
    <t>Suusata-mine</t>
  </si>
  <si>
    <t>Mälu-mäng</t>
  </si>
  <si>
    <t>Kevad-kross</t>
  </si>
  <si>
    <t>Kerge-jõustik</t>
  </si>
  <si>
    <t>T</t>
  </si>
  <si>
    <t>1.-3.klass</t>
  </si>
  <si>
    <t>28</t>
  </si>
  <si>
    <t>15</t>
  </si>
  <si>
    <t>19</t>
  </si>
  <si>
    <t>4 tulemust</t>
  </si>
  <si>
    <t>9 tulemust</t>
  </si>
  <si>
    <t>II/8</t>
  </si>
  <si>
    <t>53</t>
  </si>
  <si>
    <t>50</t>
  </si>
  <si>
    <t>22</t>
  </si>
  <si>
    <t>27</t>
  </si>
  <si>
    <t>51</t>
  </si>
  <si>
    <t>57</t>
  </si>
  <si>
    <t>60</t>
  </si>
  <si>
    <t>59</t>
  </si>
  <si>
    <t>54</t>
  </si>
  <si>
    <t>25</t>
  </si>
  <si>
    <t>56</t>
  </si>
  <si>
    <t>47</t>
  </si>
  <si>
    <t>1463</t>
  </si>
  <si>
    <t>1178</t>
  </si>
  <si>
    <t>1443</t>
  </si>
  <si>
    <t>1048</t>
  </si>
  <si>
    <t>1432</t>
  </si>
  <si>
    <t>1128</t>
  </si>
  <si>
    <t>II /9</t>
  </si>
  <si>
    <t>1448</t>
  </si>
  <si>
    <t>939</t>
  </si>
  <si>
    <t>I</t>
  </si>
  <si>
    <t>III</t>
  </si>
  <si>
    <t xml:space="preserve">II </t>
  </si>
  <si>
    <t>II</t>
  </si>
  <si>
    <t>1427</t>
  </si>
  <si>
    <t>925</t>
  </si>
  <si>
    <t>1316</t>
  </si>
  <si>
    <t>844</t>
  </si>
  <si>
    <t>1295</t>
  </si>
  <si>
    <t>367</t>
  </si>
  <si>
    <t>1313</t>
  </si>
  <si>
    <t>946</t>
  </si>
  <si>
    <t>1255</t>
  </si>
  <si>
    <t>812</t>
  </si>
  <si>
    <t>957</t>
  </si>
  <si>
    <t>761</t>
  </si>
  <si>
    <t>840</t>
  </si>
  <si>
    <t>6/4</t>
  </si>
  <si>
    <t>369</t>
  </si>
  <si>
    <t>921</t>
  </si>
  <si>
    <t>630</t>
  </si>
  <si>
    <t>898</t>
  </si>
  <si>
    <t>324</t>
  </si>
  <si>
    <t>935</t>
  </si>
  <si>
    <t>683</t>
  </si>
  <si>
    <t>823</t>
  </si>
  <si>
    <t>941</t>
  </si>
  <si>
    <t>39</t>
  </si>
  <si>
    <t>18</t>
  </si>
  <si>
    <t>26</t>
  </si>
  <si>
    <t>73</t>
  </si>
  <si>
    <t>61</t>
  </si>
  <si>
    <t>49</t>
  </si>
  <si>
    <t>33</t>
  </si>
  <si>
    <t>782</t>
  </si>
  <si>
    <t>212</t>
  </si>
  <si>
    <t>580</t>
  </si>
  <si>
    <t>712</t>
  </si>
  <si>
    <t>215</t>
  </si>
  <si>
    <t>179</t>
  </si>
  <si>
    <t>30</t>
  </si>
  <si>
    <t>13</t>
  </si>
  <si>
    <t>11</t>
  </si>
  <si>
    <t>7-9/3</t>
  </si>
  <si>
    <t>5 tulemust</t>
  </si>
  <si>
    <t>Parem üldarvestusse</t>
  </si>
  <si>
    <t>Tabivere Põhikool</t>
  </si>
  <si>
    <t>Õpilasi üle 200</t>
  </si>
  <si>
    <t>Õpilasi 100-199</t>
  </si>
  <si>
    <t>Õpilasi 50-99</t>
  </si>
  <si>
    <t>Õpilasi alla 50</t>
  </si>
  <si>
    <t>1453</t>
  </si>
  <si>
    <t>1076</t>
  </si>
  <si>
    <t>1487</t>
  </si>
  <si>
    <t>1273</t>
  </si>
  <si>
    <t>1468</t>
  </si>
  <si>
    <t>1151</t>
  </si>
  <si>
    <t>743</t>
  </si>
  <si>
    <t>670</t>
  </si>
  <si>
    <t>658</t>
  </si>
  <si>
    <t>611</t>
  </si>
  <si>
    <t>145</t>
  </si>
  <si>
    <t>936</t>
  </si>
  <si>
    <t>926</t>
  </si>
  <si>
    <t>894</t>
  </si>
  <si>
    <t>868</t>
  </si>
  <si>
    <t>859</t>
  </si>
  <si>
    <t>820</t>
  </si>
  <si>
    <t>749</t>
  </si>
  <si>
    <t>718</t>
  </si>
  <si>
    <t>1367</t>
  </si>
  <si>
    <t>1335</t>
  </si>
  <si>
    <t>1225</t>
  </si>
  <si>
    <t>1213</t>
  </si>
  <si>
    <t>189</t>
  </si>
  <si>
    <t>88</t>
  </si>
  <si>
    <t>767</t>
  </si>
  <si>
    <t>763</t>
  </si>
  <si>
    <t>490</t>
  </si>
  <si>
    <t>279</t>
  </si>
  <si>
    <t>267</t>
  </si>
  <si>
    <t>257</t>
  </si>
  <si>
    <t>617</t>
  </si>
  <si>
    <t>563</t>
  </si>
  <si>
    <t>425</t>
  </si>
  <si>
    <t>776</t>
  </si>
  <si>
    <t>685</t>
  </si>
  <si>
    <t>1451</t>
  </si>
  <si>
    <t xml:space="preserve">I </t>
  </si>
  <si>
    <t>4.</t>
  </si>
  <si>
    <t>5.</t>
  </si>
  <si>
    <t>6.</t>
  </si>
  <si>
    <t>8.</t>
  </si>
  <si>
    <t>7.</t>
  </si>
  <si>
    <t>10 tulemust</t>
  </si>
  <si>
    <t>Jõgevamaa koolide üldparemusjärjestus 2015/2016. õ.a.</t>
  </si>
  <si>
    <t>Peipsi Gümnaasium</t>
  </si>
  <si>
    <t>9/1</t>
  </si>
  <si>
    <t>8/2</t>
  </si>
  <si>
    <t>Jõgevamaa koolide üldparemusjärjestus 2014/2015. õ.a.</t>
  </si>
  <si>
    <t>802</t>
  </si>
  <si>
    <t>318</t>
  </si>
  <si>
    <t>195</t>
  </si>
  <si>
    <t>264</t>
  </si>
  <si>
    <t>4-6/6</t>
  </si>
  <si>
    <t>0</t>
  </si>
  <si>
    <t>1483</t>
  </si>
  <si>
    <t>1445</t>
  </si>
  <si>
    <t>1486</t>
  </si>
  <si>
    <t>1249</t>
  </si>
  <si>
    <t>1391</t>
  </si>
  <si>
    <t>1372</t>
  </si>
  <si>
    <t>1280</t>
  </si>
  <si>
    <t>934</t>
  </si>
  <si>
    <t>930</t>
  </si>
  <si>
    <t>902</t>
  </si>
  <si>
    <t>875</t>
  </si>
  <si>
    <t>865</t>
  </si>
  <si>
    <t>858</t>
  </si>
  <si>
    <t>852</t>
  </si>
  <si>
    <t>832</t>
  </si>
  <si>
    <t>744</t>
  </si>
  <si>
    <t>716</t>
  </si>
  <si>
    <t>482</t>
  </si>
  <si>
    <t>152</t>
  </si>
  <si>
    <t>178</t>
  </si>
  <si>
    <t>792</t>
  </si>
  <si>
    <t>779</t>
  </si>
  <si>
    <t>717</t>
  </si>
  <si>
    <t>483</t>
  </si>
  <si>
    <t>276</t>
  </si>
  <si>
    <t>775</t>
  </si>
  <si>
    <t>610</t>
  </si>
  <si>
    <t>455</t>
  </si>
  <si>
    <t>1164</t>
  </si>
  <si>
    <t>1161</t>
  </si>
  <si>
    <t>1097</t>
  </si>
  <si>
    <t>687</t>
  </si>
  <si>
    <t>165</t>
  </si>
  <si>
    <t xml:space="preserve">Võrdse punktisumma korral määrab paremuse suurem paremate kohtade arv. </t>
  </si>
  <si>
    <t>Jõgevamaa koolide üldparemusjärjestus 2016/2017. õ.a.</t>
  </si>
  <si>
    <t>44</t>
  </si>
  <si>
    <t>Jaan Poska Laiuse Põhikool</t>
  </si>
  <si>
    <t>Mustvee Kool</t>
  </si>
  <si>
    <t>547</t>
  </si>
  <si>
    <t>200</t>
  </si>
  <si>
    <t>945</t>
  </si>
  <si>
    <t>11/1</t>
  </si>
  <si>
    <t>24</t>
  </si>
  <si>
    <t>249</t>
  </si>
  <si>
    <t>1492</t>
  </si>
  <si>
    <t>1070</t>
  </si>
  <si>
    <t>1090</t>
  </si>
  <si>
    <t>1133</t>
  </si>
  <si>
    <t>597</t>
  </si>
  <si>
    <t>1360</t>
  </si>
  <si>
    <t>1345</t>
  </si>
  <si>
    <t>1346</t>
  </si>
  <si>
    <t>770</t>
  </si>
  <si>
    <t>913</t>
  </si>
  <si>
    <t>959</t>
  </si>
  <si>
    <t>862</t>
  </si>
  <si>
    <t>842</t>
  </si>
  <si>
    <t>846</t>
  </si>
  <si>
    <t>864</t>
  </si>
  <si>
    <t>860</t>
  </si>
  <si>
    <t>907</t>
  </si>
  <si>
    <t>837</t>
  </si>
  <si>
    <t>707</t>
  </si>
  <si>
    <t>689</t>
  </si>
  <si>
    <t>456</t>
  </si>
  <si>
    <t>259</t>
  </si>
  <si>
    <t>516</t>
  </si>
  <si>
    <t>607</t>
  </si>
  <si>
    <t>933</t>
  </si>
  <si>
    <t>835</t>
  </si>
  <si>
    <t>681</t>
  </si>
  <si>
    <t>671</t>
  </si>
  <si>
    <t>451</t>
  </si>
  <si>
    <t>302</t>
  </si>
  <si>
    <t>156</t>
  </si>
  <si>
    <t>Jõgevamaa koolide üldparemusjärjestus 2017/2018. õ.a.</t>
  </si>
  <si>
    <t>17</t>
  </si>
  <si>
    <t>16</t>
  </si>
  <si>
    <t>10</t>
  </si>
  <si>
    <t>5-6/5,5</t>
  </si>
  <si>
    <t>247</t>
  </si>
  <si>
    <t>180</t>
  </si>
  <si>
    <t>814</t>
  </si>
  <si>
    <t>381</t>
  </si>
  <si>
    <t>940</t>
  </si>
  <si>
    <t>1475</t>
  </si>
  <si>
    <t>1469</t>
  </si>
  <si>
    <t>1444</t>
  </si>
  <si>
    <t>1408</t>
  </si>
  <si>
    <t>1186</t>
  </si>
  <si>
    <t>961</t>
  </si>
  <si>
    <t>928</t>
  </si>
  <si>
    <t>929</t>
  </si>
  <si>
    <t>905</t>
  </si>
  <si>
    <t>851</t>
  </si>
  <si>
    <t>740</t>
  </si>
  <si>
    <t>730</t>
  </si>
  <si>
    <t>720</t>
  </si>
  <si>
    <t>677</t>
  </si>
  <si>
    <t>531</t>
  </si>
  <si>
    <t>417</t>
  </si>
  <si>
    <t>398</t>
  </si>
  <si>
    <t>Laiuse Jaan Poska Põhikool</t>
  </si>
  <si>
    <t>752</t>
  </si>
  <si>
    <t>471</t>
  </si>
  <si>
    <t>537</t>
  </si>
  <si>
    <t>99</t>
  </si>
  <si>
    <t>622</t>
  </si>
  <si>
    <t>9.</t>
  </si>
  <si>
    <t>967</t>
  </si>
  <si>
    <t>346</t>
  </si>
  <si>
    <t>568</t>
  </si>
  <si>
    <t>1153</t>
  </si>
  <si>
    <t>1087</t>
  </si>
  <si>
    <t>1165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</si>
</sst>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  <numFmt numFmtId="176" formatCode="[$€-2]\ #,##0.00_);[Red]\([$€-2]\ 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imes New Roman Baltic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 Baltic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6" fillId="0" borderId="10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16" fontId="2" fillId="33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6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/>
    </xf>
    <xf numFmtId="49" fontId="2" fillId="35" borderId="10" xfId="0" applyNumberFormat="1" applyFont="1" applyFill="1" applyBorder="1" applyAlignment="1">
      <alignment horizontal="right"/>
    </xf>
    <xf numFmtId="49" fontId="2" fillId="35" borderId="11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49" fontId="2" fillId="36" borderId="0" xfId="0" applyNumberFormat="1" applyFont="1" applyFill="1" applyAlignment="1">
      <alignment horizontal="center"/>
    </xf>
    <xf numFmtId="16" fontId="2" fillId="36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49" fontId="2" fillId="35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6" fillId="0" borderId="10" xfId="55" applyFont="1" applyBorder="1">
      <alignment/>
      <protection/>
    </xf>
    <xf numFmtId="0" fontId="2" fillId="35" borderId="10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/>
    </xf>
    <xf numFmtId="0" fontId="2" fillId="36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right"/>
    </xf>
    <xf numFmtId="0" fontId="2" fillId="36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" fontId="2" fillId="36" borderId="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right"/>
    </xf>
    <xf numFmtId="49" fontId="2" fillId="37" borderId="1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6" fontId="2" fillId="35" borderId="10" xfId="0" applyNumberFormat="1" applyFont="1" applyFill="1" applyBorder="1" applyAlignment="1">
      <alignment horizontal="center"/>
    </xf>
    <xf numFmtId="16" fontId="2" fillId="35" borderId="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37" borderId="10" xfId="0" applyNumberFormat="1" applyFont="1" applyFill="1" applyBorder="1" applyAlignment="1">
      <alignment/>
    </xf>
    <xf numFmtId="49" fontId="2" fillId="3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8" borderId="10" xfId="56" applyFont="1" applyFill="1" applyBorder="1" applyAlignment="1">
      <alignment horizontal="center"/>
      <protection/>
    </xf>
    <xf numFmtId="49" fontId="2" fillId="0" borderId="10" xfId="0" applyNumberFormat="1" applyFont="1" applyBorder="1" applyAlignment="1">
      <alignment/>
    </xf>
    <xf numFmtId="49" fontId="2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center" wrapText="1"/>
    </xf>
    <xf numFmtId="49" fontId="2" fillId="36" borderId="11" xfId="0" applyNumberFormat="1" applyFont="1" applyFill="1" applyBorder="1" applyAlignment="1">
      <alignment horizontal="center" wrapText="1"/>
    </xf>
    <xf numFmtId="49" fontId="2" fillId="36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0" fontId="5" fillId="35" borderId="10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5.57421875" style="20" customWidth="1"/>
    <col min="2" max="2" width="6.28125" style="0" customWidth="1"/>
    <col min="3" max="3" width="5.421875" style="0" customWidth="1"/>
    <col min="4" max="4" width="6.8515625" style="2" customWidth="1"/>
    <col min="5" max="5" width="6.57421875" style="48" customWidth="1"/>
    <col min="6" max="6" width="6.8515625" style="48" customWidth="1"/>
    <col min="7" max="8" width="4.57421875" style="49" customWidth="1"/>
    <col min="9" max="9" width="4.28125" style="44" customWidth="1"/>
    <col min="10" max="10" width="4.28125" style="49" customWidth="1"/>
    <col min="11" max="11" width="5.28125" style="12" customWidth="1"/>
    <col min="12" max="14" width="4.28125" style="12" customWidth="1"/>
    <col min="15" max="15" width="3.7109375" style="0" customWidth="1"/>
    <col min="16" max="16" width="7.28125" style="0" customWidth="1"/>
    <col min="17" max="17" width="5.140625" style="9" customWidth="1"/>
    <col min="18" max="18" width="5.28125" style="9" customWidth="1"/>
    <col min="19" max="19" width="5.421875" style="0" bestFit="1" customWidth="1"/>
    <col min="20" max="20" width="4.28125" style="0" customWidth="1"/>
    <col min="21" max="21" width="6.28125" style="26" customWidth="1"/>
    <col min="22" max="22" width="6.28125" style="0" customWidth="1"/>
    <col min="23" max="23" width="6.28125" style="26" customWidth="1"/>
    <col min="24" max="24" width="6.28125" style="0" customWidth="1"/>
  </cols>
  <sheetData>
    <row r="1" spans="1:24" ht="15.75">
      <c r="A1" s="135" t="s">
        <v>269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16" ht="15.75">
      <c r="A2" s="1"/>
      <c r="B2" s="1"/>
      <c r="C2" s="1"/>
      <c r="D2" s="1"/>
      <c r="E2" s="40"/>
      <c r="F2" s="40"/>
      <c r="G2" s="41"/>
      <c r="H2" s="41"/>
      <c r="I2" s="41"/>
      <c r="J2" s="41"/>
      <c r="K2" s="10"/>
      <c r="L2" s="10"/>
      <c r="M2" s="10"/>
      <c r="N2" s="10"/>
      <c r="O2" s="1"/>
      <c r="P2" s="2"/>
    </row>
    <row r="3" spans="1:16" ht="15.75">
      <c r="A3" s="1"/>
      <c r="B3" s="1"/>
      <c r="C3" s="1"/>
      <c r="D3" s="1"/>
      <c r="E3" s="136" t="s">
        <v>1</v>
      </c>
      <c r="F3" s="137"/>
      <c r="G3" s="137"/>
      <c r="H3" s="138"/>
      <c r="I3" s="41"/>
      <c r="J3" s="41"/>
      <c r="K3" s="10"/>
      <c r="L3" s="10"/>
      <c r="M3" s="10"/>
      <c r="N3" s="10"/>
      <c r="O3" s="1"/>
      <c r="P3" s="2"/>
    </row>
    <row r="4" spans="1:24" ht="15.75">
      <c r="A4" s="4"/>
      <c r="B4" s="2"/>
      <c r="C4" s="5"/>
      <c r="E4" s="136" t="s">
        <v>6</v>
      </c>
      <c r="F4" s="138"/>
      <c r="G4" s="139" t="s">
        <v>60</v>
      </c>
      <c r="H4" s="139"/>
      <c r="I4" s="61"/>
      <c r="J4" s="42"/>
      <c r="K4" s="140" t="s">
        <v>133</v>
      </c>
      <c r="L4" s="140"/>
      <c r="M4" s="140"/>
      <c r="N4" s="140"/>
      <c r="O4" s="5"/>
      <c r="P4" s="2"/>
      <c r="U4" s="141" t="s">
        <v>132</v>
      </c>
      <c r="V4" s="142"/>
      <c r="W4" s="143" t="s">
        <v>182</v>
      </c>
      <c r="X4" s="144"/>
    </row>
    <row r="5" spans="1:24" ht="32.25" customHeight="1">
      <c r="A5" s="86" t="s">
        <v>135</v>
      </c>
      <c r="B5" s="3" t="s">
        <v>3</v>
      </c>
      <c r="C5" s="128" t="s">
        <v>0</v>
      </c>
      <c r="D5" s="128"/>
      <c r="E5" s="124" t="s">
        <v>4</v>
      </c>
      <c r="F5" s="124" t="s">
        <v>59</v>
      </c>
      <c r="G5" s="66" t="s">
        <v>4</v>
      </c>
      <c r="H5" s="66" t="s">
        <v>59</v>
      </c>
      <c r="I5" s="131" t="s">
        <v>53</v>
      </c>
      <c r="J5" s="132"/>
      <c r="K5" s="133" t="s">
        <v>54</v>
      </c>
      <c r="L5" s="134"/>
      <c r="M5" s="133" t="s">
        <v>55</v>
      </c>
      <c r="N5" s="134"/>
      <c r="O5" s="127" t="s">
        <v>56</v>
      </c>
      <c r="P5" s="127"/>
      <c r="Q5" s="133" t="s">
        <v>57</v>
      </c>
      <c r="R5" s="134"/>
      <c r="S5" s="127" t="s">
        <v>58</v>
      </c>
      <c r="T5" s="127"/>
      <c r="U5" s="128" t="s">
        <v>2</v>
      </c>
      <c r="V5" s="129"/>
      <c r="W5" s="130" t="s">
        <v>2</v>
      </c>
      <c r="X5" s="130"/>
    </row>
    <row r="6" spans="1:24" ht="15.75">
      <c r="A6" s="95" t="s">
        <v>9</v>
      </c>
      <c r="B6" s="96">
        <v>2017</v>
      </c>
      <c r="C6" s="122" t="s">
        <v>4</v>
      </c>
      <c r="D6" s="122" t="s">
        <v>5</v>
      </c>
      <c r="E6" s="124" t="s">
        <v>5</v>
      </c>
      <c r="F6" s="124" t="s">
        <v>5</v>
      </c>
      <c r="G6" s="67"/>
      <c r="H6" s="67"/>
      <c r="I6" s="67" t="s">
        <v>4</v>
      </c>
      <c r="J6" s="67" t="s">
        <v>5</v>
      </c>
      <c r="K6" s="79" t="s">
        <v>4</v>
      </c>
      <c r="L6" s="79" t="s">
        <v>5</v>
      </c>
      <c r="M6" s="79" t="s">
        <v>4</v>
      </c>
      <c r="N6" s="79" t="s">
        <v>5</v>
      </c>
      <c r="O6" s="79" t="s">
        <v>4</v>
      </c>
      <c r="P6" s="79" t="s">
        <v>5</v>
      </c>
      <c r="Q6" s="79" t="s">
        <v>4</v>
      </c>
      <c r="R6" s="79" t="s">
        <v>5</v>
      </c>
      <c r="S6" s="79" t="s">
        <v>4</v>
      </c>
      <c r="T6" s="79" t="s">
        <v>5</v>
      </c>
      <c r="U6" s="122"/>
      <c r="V6" s="123"/>
      <c r="W6" s="124" t="s">
        <v>7</v>
      </c>
      <c r="X6" s="124" t="s">
        <v>8</v>
      </c>
    </row>
    <row r="7" spans="1:24" ht="15.75">
      <c r="A7" s="16" t="s">
        <v>11</v>
      </c>
      <c r="B7" s="18">
        <v>672</v>
      </c>
      <c r="C7" s="76">
        <v>1480</v>
      </c>
      <c r="D7" s="122" t="s">
        <v>37</v>
      </c>
      <c r="E7" s="67" t="s">
        <v>37</v>
      </c>
      <c r="F7" s="85" t="s">
        <v>38</v>
      </c>
      <c r="G7" s="71" t="s">
        <v>38</v>
      </c>
      <c r="H7" s="67" t="s">
        <v>38</v>
      </c>
      <c r="I7" s="88">
        <v>57</v>
      </c>
      <c r="J7" s="67" t="s">
        <v>35</v>
      </c>
      <c r="K7" s="92">
        <v>1491</v>
      </c>
      <c r="L7" s="81" t="s">
        <v>38</v>
      </c>
      <c r="M7" s="105">
        <v>436</v>
      </c>
      <c r="N7" s="106" t="s">
        <v>38</v>
      </c>
      <c r="O7" s="81" t="s">
        <v>62</v>
      </c>
      <c r="P7" s="81" t="s">
        <v>38</v>
      </c>
      <c r="Q7" s="81" t="s">
        <v>279</v>
      </c>
      <c r="R7" s="79" t="s">
        <v>38</v>
      </c>
      <c r="S7" s="81" t="s">
        <v>306</v>
      </c>
      <c r="T7" s="81" t="s">
        <v>37</v>
      </c>
      <c r="U7" s="89">
        <v>48</v>
      </c>
      <c r="V7" s="89" t="s">
        <v>88</v>
      </c>
      <c r="W7" s="101">
        <v>95</v>
      </c>
      <c r="X7" s="101" t="s">
        <v>88</v>
      </c>
    </row>
    <row r="8" spans="1:24" ht="15.75">
      <c r="A8" s="16" t="s">
        <v>33</v>
      </c>
      <c r="B8" s="153">
        <v>245</v>
      </c>
      <c r="C8" s="76">
        <v>1467</v>
      </c>
      <c r="D8" s="79" t="s">
        <v>35</v>
      </c>
      <c r="E8" s="67" t="s">
        <v>38</v>
      </c>
      <c r="F8" s="70" t="s">
        <v>35</v>
      </c>
      <c r="G8" s="71" t="s">
        <v>37</v>
      </c>
      <c r="H8" s="67" t="s">
        <v>35</v>
      </c>
      <c r="I8" s="88">
        <v>55</v>
      </c>
      <c r="J8" s="67" t="s">
        <v>36</v>
      </c>
      <c r="K8" s="92">
        <v>1447</v>
      </c>
      <c r="L8" s="81" t="s">
        <v>37</v>
      </c>
      <c r="M8" s="120">
        <v>199</v>
      </c>
      <c r="N8" s="121" t="s">
        <v>35</v>
      </c>
      <c r="O8" s="92">
        <v>11</v>
      </c>
      <c r="P8" s="81" t="s">
        <v>35</v>
      </c>
      <c r="Q8" s="81" t="s">
        <v>280</v>
      </c>
      <c r="R8" s="79" t="s">
        <v>37</v>
      </c>
      <c r="S8" s="81" t="s">
        <v>307</v>
      </c>
      <c r="T8" s="81" t="s">
        <v>35</v>
      </c>
      <c r="U8" s="89">
        <v>42</v>
      </c>
      <c r="V8" s="89" t="s">
        <v>91</v>
      </c>
      <c r="W8" s="101">
        <v>84</v>
      </c>
      <c r="X8" s="101" t="s">
        <v>91</v>
      </c>
    </row>
    <row r="9" spans="1:24" ht="15.75">
      <c r="A9" s="16" t="s">
        <v>10</v>
      </c>
      <c r="B9" s="153">
        <v>675</v>
      </c>
      <c r="C9" s="76">
        <v>1480</v>
      </c>
      <c r="D9" s="78" t="s">
        <v>38</v>
      </c>
      <c r="E9" s="85"/>
      <c r="F9" s="70"/>
      <c r="G9" s="71"/>
      <c r="H9" s="67"/>
      <c r="I9" s="88"/>
      <c r="J9" s="67"/>
      <c r="K9" s="81"/>
      <c r="L9" s="81"/>
      <c r="M9" s="92">
        <v>286</v>
      </c>
      <c r="N9" s="81" t="s">
        <v>37</v>
      </c>
      <c r="O9" s="92"/>
      <c r="P9" s="81"/>
      <c r="Q9" s="81" t="s">
        <v>79</v>
      </c>
      <c r="R9" s="79" t="s">
        <v>35</v>
      </c>
      <c r="S9" s="81" t="s">
        <v>308</v>
      </c>
      <c r="T9" s="81" t="s">
        <v>38</v>
      </c>
      <c r="U9" s="89">
        <v>37</v>
      </c>
      <c r="V9" s="89" t="s">
        <v>89</v>
      </c>
      <c r="W9" s="101">
        <v>37</v>
      </c>
      <c r="X9" s="101" t="s">
        <v>89</v>
      </c>
    </row>
    <row r="10" spans="1:24" ht="15.75">
      <c r="A10" s="16" t="s">
        <v>12</v>
      </c>
      <c r="B10" s="153">
        <v>208</v>
      </c>
      <c r="C10" s="76">
        <v>1330</v>
      </c>
      <c r="D10" s="79" t="s">
        <v>36</v>
      </c>
      <c r="E10" s="67"/>
      <c r="F10" s="70"/>
      <c r="G10" s="71"/>
      <c r="H10" s="67"/>
      <c r="I10" s="67"/>
      <c r="J10" s="67"/>
      <c r="K10" s="81"/>
      <c r="L10" s="81"/>
      <c r="M10" s="81" t="s">
        <v>74</v>
      </c>
      <c r="N10" s="81" t="s">
        <v>36</v>
      </c>
      <c r="O10" s="92">
        <v>14</v>
      </c>
      <c r="P10" s="81" t="s">
        <v>37</v>
      </c>
      <c r="Q10" s="81" t="s">
        <v>281</v>
      </c>
      <c r="R10" s="79" t="s">
        <v>36</v>
      </c>
      <c r="S10" s="81" t="s">
        <v>249</v>
      </c>
      <c r="T10" s="81" t="s">
        <v>36</v>
      </c>
      <c r="U10" s="89">
        <v>37</v>
      </c>
      <c r="V10" s="89" t="s">
        <v>177</v>
      </c>
      <c r="W10" s="101" t="s">
        <v>43</v>
      </c>
      <c r="X10" s="101"/>
    </row>
    <row r="11" spans="1:24" ht="15.75">
      <c r="A11" s="87" t="s">
        <v>136</v>
      </c>
      <c r="B11" s="153"/>
      <c r="C11" s="112"/>
      <c r="D11" s="113"/>
      <c r="E11" s="67"/>
      <c r="F11" s="70"/>
      <c r="G11" s="71"/>
      <c r="H11" s="71"/>
      <c r="I11" s="67"/>
      <c r="J11" s="67"/>
      <c r="K11" s="69"/>
      <c r="L11" s="69"/>
      <c r="M11" s="69"/>
      <c r="N11" s="69"/>
      <c r="O11" s="69"/>
      <c r="P11" s="69"/>
      <c r="Q11" s="69"/>
      <c r="R11" s="67"/>
      <c r="S11" s="69"/>
      <c r="T11" s="69"/>
      <c r="U11" s="72"/>
      <c r="V11" s="72"/>
      <c r="W11" s="13"/>
      <c r="X11" s="13"/>
    </row>
    <row r="12" spans="1:24" ht="15.75">
      <c r="A12" s="16" t="s">
        <v>14</v>
      </c>
      <c r="B12" s="153">
        <v>128</v>
      </c>
      <c r="C12" s="112">
        <v>1334</v>
      </c>
      <c r="D12" s="67" t="s">
        <v>37</v>
      </c>
      <c r="E12" s="67" t="s">
        <v>35</v>
      </c>
      <c r="F12" s="70" t="s">
        <v>36</v>
      </c>
      <c r="G12" s="71" t="s">
        <v>35</v>
      </c>
      <c r="H12" s="71" t="s">
        <v>37</v>
      </c>
      <c r="I12" s="88">
        <v>58</v>
      </c>
      <c r="J12" s="71" t="s">
        <v>37</v>
      </c>
      <c r="K12" s="69" t="s">
        <v>276</v>
      </c>
      <c r="L12" s="69" t="s">
        <v>38</v>
      </c>
      <c r="M12" s="93"/>
      <c r="N12" s="69"/>
      <c r="O12" s="69" t="s">
        <v>272</v>
      </c>
      <c r="P12" s="69" t="s">
        <v>273</v>
      </c>
      <c r="Q12" s="69" t="s">
        <v>282</v>
      </c>
      <c r="R12" s="67" t="s">
        <v>38</v>
      </c>
      <c r="S12" s="69" t="s">
        <v>303</v>
      </c>
      <c r="T12" s="69" t="s">
        <v>38</v>
      </c>
      <c r="U12" s="90"/>
      <c r="V12" s="90"/>
      <c r="W12" s="101">
        <v>75.5</v>
      </c>
      <c r="X12" s="101">
        <v>85.5</v>
      </c>
    </row>
    <row r="13" spans="1:24" ht="15.75">
      <c r="A13" s="16" t="s">
        <v>134</v>
      </c>
      <c r="B13" s="153">
        <v>133</v>
      </c>
      <c r="C13" s="112">
        <v>1401</v>
      </c>
      <c r="D13" s="67" t="s">
        <v>38</v>
      </c>
      <c r="E13" s="67" t="s">
        <v>36</v>
      </c>
      <c r="F13" s="70" t="s">
        <v>37</v>
      </c>
      <c r="G13" s="71"/>
      <c r="H13" s="71"/>
      <c r="I13" s="88">
        <v>58</v>
      </c>
      <c r="J13" s="67" t="s">
        <v>38</v>
      </c>
      <c r="K13" s="69"/>
      <c r="L13" s="69"/>
      <c r="M13" s="93">
        <v>55</v>
      </c>
      <c r="N13" s="69" t="s">
        <v>38</v>
      </c>
      <c r="O13" s="14"/>
      <c r="P13" s="14"/>
      <c r="Q13" s="69" t="s">
        <v>199</v>
      </c>
      <c r="R13" s="67" t="s">
        <v>37</v>
      </c>
      <c r="S13" s="69" t="s">
        <v>304</v>
      </c>
      <c r="T13" s="69" t="s">
        <v>35</v>
      </c>
      <c r="U13" s="90"/>
      <c r="V13" s="90"/>
      <c r="W13" s="101">
        <v>55</v>
      </c>
      <c r="X13" s="101">
        <v>63</v>
      </c>
    </row>
    <row r="14" spans="1:24" ht="15.75">
      <c r="A14" s="16" t="s">
        <v>184</v>
      </c>
      <c r="B14" s="153">
        <v>147</v>
      </c>
      <c r="C14" s="112">
        <v>1161</v>
      </c>
      <c r="D14" s="113" t="s">
        <v>35</v>
      </c>
      <c r="E14" s="67"/>
      <c r="F14" s="67"/>
      <c r="G14" s="71"/>
      <c r="H14" s="71"/>
      <c r="I14" s="67"/>
      <c r="J14" s="67"/>
      <c r="K14" s="69" t="s">
        <v>277</v>
      </c>
      <c r="L14" s="69" t="s">
        <v>37</v>
      </c>
      <c r="M14" s="69"/>
      <c r="N14" s="69"/>
      <c r="O14" s="69"/>
      <c r="P14" s="69"/>
      <c r="Q14" s="69" t="s">
        <v>283</v>
      </c>
      <c r="R14" s="67" t="s">
        <v>35</v>
      </c>
      <c r="S14" s="69" t="s">
        <v>305</v>
      </c>
      <c r="T14" s="69" t="s">
        <v>37</v>
      </c>
      <c r="U14" s="90"/>
      <c r="V14" s="90"/>
      <c r="W14" s="101">
        <v>25</v>
      </c>
      <c r="X14" s="101">
        <v>34</v>
      </c>
    </row>
    <row r="15" spans="1:24" ht="15.75">
      <c r="A15" s="87" t="s">
        <v>137</v>
      </c>
      <c r="B15" s="153"/>
      <c r="C15" s="112"/>
      <c r="D15" s="67"/>
      <c r="E15" s="67"/>
      <c r="F15" s="67"/>
      <c r="G15" s="71"/>
      <c r="H15" s="71"/>
      <c r="I15" s="67"/>
      <c r="J15" s="67"/>
      <c r="K15" s="69"/>
      <c r="L15" s="69"/>
      <c r="M15" s="69"/>
      <c r="N15" s="69"/>
      <c r="O15" s="69"/>
      <c r="P15" s="69"/>
      <c r="Q15" s="69"/>
      <c r="R15" s="67"/>
      <c r="S15" s="69"/>
      <c r="T15" s="69"/>
      <c r="U15" s="72"/>
      <c r="V15" s="72"/>
      <c r="W15" s="13"/>
      <c r="X15" s="13"/>
    </row>
    <row r="16" spans="1:24" ht="15.75">
      <c r="A16" s="16" t="s">
        <v>17</v>
      </c>
      <c r="B16" s="153">
        <v>92</v>
      </c>
      <c r="C16" s="112">
        <v>937</v>
      </c>
      <c r="D16" s="67" t="s">
        <v>38</v>
      </c>
      <c r="E16" s="67" t="s">
        <v>38</v>
      </c>
      <c r="F16" s="67" t="s">
        <v>38</v>
      </c>
      <c r="G16" s="71"/>
      <c r="H16" s="71" t="s">
        <v>35</v>
      </c>
      <c r="I16" s="67" t="s">
        <v>73</v>
      </c>
      <c r="J16" s="67" t="s">
        <v>38</v>
      </c>
      <c r="K16" s="69"/>
      <c r="L16" s="69"/>
      <c r="M16" s="69" t="s">
        <v>274</v>
      </c>
      <c r="N16" s="69" t="s">
        <v>38</v>
      </c>
      <c r="O16" s="69" t="s">
        <v>270</v>
      </c>
      <c r="P16" s="69" t="s">
        <v>37</v>
      </c>
      <c r="Q16" s="69" t="s">
        <v>284</v>
      </c>
      <c r="R16" s="67" t="s">
        <v>38</v>
      </c>
      <c r="S16" s="69" t="s">
        <v>297</v>
      </c>
      <c r="T16" s="69" t="s">
        <v>38</v>
      </c>
      <c r="U16" s="72"/>
      <c r="V16" s="90"/>
      <c r="W16" s="101">
        <v>87</v>
      </c>
      <c r="X16" s="13" t="s">
        <v>88</v>
      </c>
    </row>
    <row r="17" spans="1:24" ht="15.75">
      <c r="A17" s="16" t="s">
        <v>296</v>
      </c>
      <c r="B17" s="153">
        <v>72</v>
      </c>
      <c r="C17" s="112">
        <v>912</v>
      </c>
      <c r="D17" s="114" t="s">
        <v>37</v>
      </c>
      <c r="E17" s="67" t="s">
        <v>41</v>
      </c>
      <c r="F17" s="67" t="s">
        <v>35</v>
      </c>
      <c r="G17" s="67" t="s">
        <v>39</v>
      </c>
      <c r="H17" s="67" t="s">
        <v>36</v>
      </c>
      <c r="I17" s="88">
        <v>57</v>
      </c>
      <c r="J17" s="67" t="s">
        <v>37</v>
      </c>
      <c r="K17" s="69" t="s">
        <v>278</v>
      </c>
      <c r="L17" s="69" t="s">
        <v>35</v>
      </c>
      <c r="M17" s="93"/>
      <c r="N17" s="69"/>
      <c r="O17" s="93">
        <v>18</v>
      </c>
      <c r="P17" s="69" t="s">
        <v>38</v>
      </c>
      <c r="Q17" s="69" t="s">
        <v>285</v>
      </c>
      <c r="R17" s="67" t="s">
        <v>35</v>
      </c>
      <c r="S17" s="69" t="s">
        <v>298</v>
      </c>
      <c r="T17" s="69" t="s">
        <v>39</v>
      </c>
      <c r="U17" s="90"/>
      <c r="V17" s="90"/>
      <c r="W17" s="101">
        <v>75</v>
      </c>
      <c r="X17" s="101" t="s">
        <v>91</v>
      </c>
    </row>
    <row r="18" spans="1:24" ht="15.75">
      <c r="A18" s="16" t="s">
        <v>18</v>
      </c>
      <c r="B18" s="153">
        <v>79</v>
      </c>
      <c r="C18" s="112">
        <v>795</v>
      </c>
      <c r="D18" s="67" t="s">
        <v>42</v>
      </c>
      <c r="E18" s="67" t="s">
        <v>40</v>
      </c>
      <c r="F18" s="67" t="s">
        <v>39</v>
      </c>
      <c r="G18" s="71" t="s">
        <v>36</v>
      </c>
      <c r="H18" s="71" t="s">
        <v>38</v>
      </c>
      <c r="I18" s="88">
        <v>45</v>
      </c>
      <c r="J18" s="67" t="s">
        <v>42</v>
      </c>
      <c r="K18" s="93">
        <v>974</v>
      </c>
      <c r="L18" s="69" t="s">
        <v>37</v>
      </c>
      <c r="M18" s="105">
        <v>220</v>
      </c>
      <c r="N18" s="106" t="s">
        <v>37</v>
      </c>
      <c r="O18" s="69" t="s">
        <v>272</v>
      </c>
      <c r="P18" s="69" t="s">
        <v>273</v>
      </c>
      <c r="Q18" s="69" t="s">
        <v>250</v>
      </c>
      <c r="R18" s="67" t="s">
        <v>41</v>
      </c>
      <c r="S18" s="69" t="s">
        <v>171</v>
      </c>
      <c r="T18" s="69" t="s">
        <v>35</v>
      </c>
      <c r="U18" s="90"/>
      <c r="V18" s="90"/>
      <c r="W18" s="101">
        <v>60.5</v>
      </c>
      <c r="X18" s="101" t="s">
        <v>89</v>
      </c>
    </row>
    <row r="19" spans="1:24" ht="15.75">
      <c r="A19" s="16" t="s">
        <v>22</v>
      </c>
      <c r="B19" s="153">
        <v>66</v>
      </c>
      <c r="C19" s="112">
        <v>828</v>
      </c>
      <c r="D19" s="67" t="s">
        <v>41</v>
      </c>
      <c r="E19" s="67" t="s">
        <v>39</v>
      </c>
      <c r="F19" s="67" t="s">
        <v>41</v>
      </c>
      <c r="G19" s="71" t="s">
        <v>41</v>
      </c>
      <c r="H19" s="71" t="s">
        <v>39</v>
      </c>
      <c r="I19" s="88">
        <v>51</v>
      </c>
      <c r="J19" s="67" t="s">
        <v>40</v>
      </c>
      <c r="K19" s="69"/>
      <c r="L19" s="69"/>
      <c r="M19" s="69"/>
      <c r="N19" s="69"/>
      <c r="O19" s="69" t="s">
        <v>271</v>
      </c>
      <c r="P19" s="69" t="s">
        <v>35</v>
      </c>
      <c r="Q19" s="69" t="s">
        <v>287</v>
      </c>
      <c r="R19" s="67" t="s">
        <v>36</v>
      </c>
      <c r="S19" s="69" t="s">
        <v>299</v>
      </c>
      <c r="T19" s="69" t="s">
        <v>36</v>
      </c>
      <c r="U19" s="90"/>
      <c r="V19" s="90"/>
      <c r="W19" s="101">
        <v>51</v>
      </c>
      <c r="X19" s="101" t="s">
        <v>177</v>
      </c>
    </row>
    <row r="20" spans="1:24" ht="15.75">
      <c r="A20" s="16" t="s">
        <v>20</v>
      </c>
      <c r="B20" s="153">
        <v>71</v>
      </c>
      <c r="C20" s="112">
        <v>833</v>
      </c>
      <c r="D20" s="67" t="s">
        <v>40</v>
      </c>
      <c r="E20" s="67" t="s">
        <v>37</v>
      </c>
      <c r="F20" s="67"/>
      <c r="G20" s="71" t="s">
        <v>35</v>
      </c>
      <c r="H20" s="71"/>
      <c r="I20" s="88">
        <v>54</v>
      </c>
      <c r="J20" s="67" t="s">
        <v>36</v>
      </c>
      <c r="K20" s="69"/>
      <c r="L20" s="69"/>
      <c r="M20" s="93">
        <v>126</v>
      </c>
      <c r="N20" s="69" t="s">
        <v>39</v>
      </c>
      <c r="O20" s="69" t="s">
        <v>130</v>
      </c>
      <c r="P20" s="69" t="s">
        <v>36</v>
      </c>
      <c r="Q20" s="69" t="s">
        <v>253</v>
      </c>
      <c r="R20" s="67" t="s">
        <v>39</v>
      </c>
      <c r="S20" s="69"/>
      <c r="T20" s="69"/>
      <c r="U20" s="90"/>
      <c r="V20" s="90"/>
      <c r="W20" s="101">
        <v>48</v>
      </c>
      <c r="X20" s="101" t="s">
        <v>178</v>
      </c>
    </row>
    <row r="21" spans="1:24" ht="15.75">
      <c r="A21" s="16" t="s">
        <v>24</v>
      </c>
      <c r="B21" s="153">
        <v>59</v>
      </c>
      <c r="C21" s="112">
        <v>905</v>
      </c>
      <c r="D21" s="67" t="s">
        <v>35</v>
      </c>
      <c r="E21" s="67" t="s">
        <v>36</v>
      </c>
      <c r="F21" s="70" t="s">
        <v>37</v>
      </c>
      <c r="G21" s="67"/>
      <c r="H21" s="69"/>
      <c r="I21" s="88">
        <v>49</v>
      </c>
      <c r="J21" s="67" t="s">
        <v>41</v>
      </c>
      <c r="K21" s="69"/>
      <c r="L21" s="69"/>
      <c r="M21" s="69"/>
      <c r="N21" s="69"/>
      <c r="O21" s="69"/>
      <c r="P21" s="69"/>
      <c r="Q21" s="69" t="s">
        <v>286</v>
      </c>
      <c r="R21" s="67" t="s">
        <v>37</v>
      </c>
      <c r="S21" s="69" t="s">
        <v>301</v>
      </c>
      <c r="T21" s="69" t="s">
        <v>37</v>
      </c>
      <c r="U21" s="90"/>
      <c r="V21" s="90" t="s">
        <v>43</v>
      </c>
      <c r="W21" s="101">
        <v>46</v>
      </c>
      <c r="X21" s="101" t="s">
        <v>179</v>
      </c>
    </row>
    <row r="22" spans="1:24" ht="15.75">
      <c r="A22" s="16" t="s">
        <v>19</v>
      </c>
      <c r="B22" s="153">
        <v>56</v>
      </c>
      <c r="C22" s="112">
        <v>764</v>
      </c>
      <c r="D22" s="67" t="s">
        <v>44</v>
      </c>
      <c r="E22" s="67" t="s">
        <v>35</v>
      </c>
      <c r="F22" s="100" t="s">
        <v>36</v>
      </c>
      <c r="G22" s="71"/>
      <c r="H22" s="71" t="s">
        <v>37</v>
      </c>
      <c r="I22" s="88">
        <v>52</v>
      </c>
      <c r="J22" s="67" t="s">
        <v>39</v>
      </c>
      <c r="K22" s="93">
        <v>994</v>
      </c>
      <c r="L22" s="69" t="s">
        <v>38</v>
      </c>
      <c r="M22" s="106" t="s">
        <v>275</v>
      </c>
      <c r="N22" s="106" t="s">
        <v>36</v>
      </c>
      <c r="O22" s="69"/>
      <c r="P22" s="69"/>
      <c r="Q22" s="69" t="s">
        <v>290</v>
      </c>
      <c r="R22" s="67" t="s">
        <v>44</v>
      </c>
      <c r="S22" s="69"/>
      <c r="T22" s="69"/>
      <c r="U22" s="90"/>
      <c r="V22" s="90"/>
      <c r="W22" s="101">
        <v>44</v>
      </c>
      <c r="X22" s="101" t="s">
        <v>181</v>
      </c>
    </row>
    <row r="23" spans="1:24" ht="15.75">
      <c r="A23" s="16" t="s">
        <v>25</v>
      </c>
      <c r="B23" s="153">
        <v>51</v>
      </c>
      <c r="C23" s="112">
        <v>880</v>
      </c>
      <c r="D23" s="67" t="s">
        <v>36</v>
      </c>
      <c r="E23" s="67" t="s">
        <v>42</v>
      </c>
      <c r="F23" s="67"/>
      <c r="G23" s="71" t="s">
        <v>38</v>
      </c>
      <c r="H23" s="71"/>
      <c r="I23" s="88">
        <v>55</v>
      </c>
      <c r="J23" s="67" t="s">
        <v>35</v>
      </c>
      <c r="K23" s="69"/>
      <c r="L23" s="69"/>
      <c r="M23" s="93">
        <v>198</v>
      </c>
      <c r="N23" s="69" t="s">
        <v>35</v>
      </c>
      <c r="O23" s="69"/>
      <c r="P23" s="69"/>
      <c r="Q23" s="69" t="s">
        <v>289</v>
      </c>
      <c r="R23" s="67" t="s">
        <v>42</v>
      </c>
      <c r="S23" s="69" t="s">
        <v>300</v>
      </c>
      <c r="T23" s="69" t="s">
        <v>40</v>
      </c>
      <c r="U23" s="90"/>
      <c r="V23" s="90" t="s">
        <v>43</v>
      </c>
      <c r="W23" s="101">
        <v>44</v>
      </c>
      <c r="X23" s="101" t="s">
        <v>180</v>
      </c>
    </row>
    <row r="24" spans="1:24" ht="15.75">
      <c r="A24" s="16" t="s">
        <v>231</v>
      </c>
      <c r="B24" s="18">
        <v>87</v>
      </c>
      <c r="C24" s="112">
        <v>835</v>
      </c>
      <c r="D24" s="67" t="s">
        <v>39</v>
      </c>
      <c r="E24" s="67"/>
      <c r="F24" s="67"/>
      <c r="G24" s="71"/>
      <c r="H24" s="71"/>
      <c r="I24" s="67"/>
      <c r="J24" s="67"/>
      <c r="K24" s="69"/>
      <c r="L24" s="69"/>
      <c r="M24" s="69"/>
      <c r="N24" s="69"/>
      <c r="O24" s="69"/>
      <c r="P24" s="69"/>
      <c r="Q24" s="69" t="s">
        <v>288</v>
      </c>
      <c r="R24" s="67" t="s">
        <v>40</v>
      </c>
      <c r="S24" s="69"/>
      <c r="T24" s="69"/>
      <c r="U24" s="90"/>
      <c r="V24" s="90" t="s">
        <v>43</v>
      </c>
      <c r="W24" s="101">
        <v>11</v>
      </c>
      <c r="X24" s="101" t="s">
        <v>302</v>
      </c>
    </row>
    <row r="25" spans="1:24" ht="15.75">
      <c r="A25" s="87" t="s">
        <v>138</v>
      </c>
      <c r="B25" s="18"/>
      <c r="C25" s="124"/>
      <c r="D25" s="67"/>
      <c r="E25" s="67"/>
      <c r="F25" s="67"/>
      <c r="G25" s="67"/>
      <c r="H25" s="67"/>
      <c r="I25" s="67"/>
      <c r="J25" s="67"/>
      <c r="K25" s="69"/>
      <c r="L25" s="69"/>
      <c r="M25" s="69"/>
      <c r="N25" s="69"/>
      <c r="O25" s="69"/>
      <c r="P25" s="69"/>
      <c r="Q25" s="69"/>
      <c r="R25" s="67"/>
      <c r="S25" s="69"/>
      <c r="T25" s="69"/>
      <c r="U25" s="72"/>
      <c r="V25" s="72"/>
      <c r="W25" s="13"/>
      <c r="X25" s="13"/>
    </row>
    <row r="26" spans="1:24" ht="16.5" customHeight="1">
      <c r="A26" s="16" t="s">
        <v>28</v>
      </c>
      <c r="B26" s="18">
        <v>23</v>
      </c>
      <c r="C26" s="115">
        <v>638</v>
      </c>
      <c r="D26" s="67" t="s">
        <v>35</v>
      </c>
      <c r="E26" s="67" t="s">
        <v>44</v>
      </c>
      <c r="F26" s="72"/>
      <c r="G26" s="67" t="s">
        <v>37</v>
      </c>
      <c r="H26" s="67"/>
      <c r="I26" s="67"/>
      <c r="J26" s="67"/>
      <c r="K26" s="88">
        <v>375</v>
      </c>
      <c r="L26" s="67" t="s">
        <v>38</v>
      </c>
      <c r="M26" s="103">
        <v>83</v>
      </c>
      <c r="N26" s="104" t="s">
        <v>38</v>
      </c>
      <c r="O26" s="72"/>
      <c r="P26" s="72"/>
      <c r="Q26" s="67" t="s">
        <v>294</v>
      </c>
      <c r="R26" s="67" t="s">
        <v>36</v>
      </c>
      <c r="S26" s="67"/>
      <c r="T26" s="69"/>
      <c r="U26" s="90"/>
      <c r="V26" s="90"/>
      <c r="W26" s="101">
        <v>36</v>
      </c>
      <c r="X26" s="101" t="s">
        <v>88</v>
      </c>
    </row>
    <row r="27" spans="1:24" ht="16.5" customHeight="1">
      <c r="A27" s="16" t="s">
        <v>30</v>
      </c>
      <c r="B27" s="18">
        <v>19</v>
      </c>
      <c r="C27" s="115">
        <v>343</v>
      </c>
      <c r="D27" s="67" t="s">
        <v>39</v>
      </c>
      <c r="E27" s="71"/>
      <c r="F27" s="71"/>
      <c r="G27" s="71"/>
      <c r="H27" s="71"/>
      <c r="I27" s="67"/>
      <c r="J27" s="71"/>
      <c r="K27" s="71"/>
      <c r="L27" s="71"/>
      <c r="M27" s="71"/>
      <c r="N27" s="71"/>
      <c r="O27" s="71"/>
      <c r="P27" s="71"/>
      <c r="Q27" s="67" t="s">
        <v>291</v>
      </c>
      <c r="R27" s="67" t="s">
        <v>38</v>
      </c>
      <c r="S27" s="71" t="s">
        <v>72</v>
      </c>
      <c r="T27" s="69" t="s">
        <v>38</v>
      </c>
      <c r="U27" s="90"/>
      <c r="V27" s="90"/>
      <c r="W27" s="101">
        <v>26</v>
      </c>
      <c r="X27" s="101" t="s">
        <v>91</v>
      </c>
    </row>
    <row r="28" spans="1:24" ht="15.75">
      <c r="A28" s="16" t="s">
        <v>21</v>
      </c>
      <c r="B28" s="18">
        <v>49</v>
      </c>
      <c r="C28" s="112">
        <v>706</v>
      </c>
      <c r="D28" s="67" t="s">
        <v>38</v>
      </c>
      <c r="E28" s="67"/>
      <c r="F28" s="67" t="s">
        <v>40</v>
      </c>
      <c r="G28" s="71"/>
      <c r="H28" s="71"/>
      <c r="I28" s="88"/>
      <c r="J28" s="67"/>
      <c r="K28" s="69"/>
      <c r="L28" s="69"/>
      <c r="M28" s="69"/>
      <c r="N28" s="69"/>
      <c r="O28" s="93"/>
      <c r="P28" s="69"/>
      <c r="Q28" s="67" t="s">
        <v>293</v>
      </c>
      <c r="R28" s="67" t="s">
        <v>35</v>
      </c>
      <c r="S28" s="69"/>
      <c r="T28" s="69"/>
      <c r="U28" s="90"/>
      <c r="V28" s="90"/>
      <c r="W28" s="101">
        <v>23</v>
      </c>
      <c r="X28" s="101" t="s">
        <v>89</v>
      </c>
    </row>
    <row r="29" spans="1:24" ht="16.5" customHeight="1">
      <c r="A29" s="16" t="s">
        <v>31</v>
      </c>
      <c r="B29" s="18">
        <v>11</v>
      </c>
      <c r="C29" s="115">
        <v>413</v>
      </c>
      <c r="D29" s="67" t="s">
        <v>36</v>
      </c>
      <c r="E29" s="71"/>
      <c r="F29" s="71"/>
      <c r="G29" s="71"/>
      <c r="H29" s="71"/>
      <c r="I29" s="67"/>
      <c r="J29" s="71"/>
      <c r="K29" s="71"/>
      <c r="L29" s="71"/>
      <c r="M29" s="71" t="s">
        <v>229</v>
      </c>
      <c r="N29" s="71" t="s">
        <v>37</v>
      </c>
      <c r="O29" s="71"/>
      <c r="P29" s="71"/>
      <c r="Q29" s="3">
        <v>242</v>
      </c>
      <c r="R29" s="67" t="s">
        <v>40</v>
      </c>
      <c r="S29" s="67"/>
      <c r="T29" s="69"/>
      <c r="U29" s="90"/>
      <c r="V29" s="90"/>
      <c r="W29" s="101">
        <v>21</v>
      </c>
      <c r="X29" s="101" t="s">
        <v>177</v>
      </c>
    </row>
    <row r="30" spans="1:24" ht="16.5" customHeight="1">
      <c r="A30" s="16" t="s">
        <v>26</v>
      </c>
      <c r="B30" s="18">
        <v>34</v>
      </c>
      <c r="C30" s="115">
        <v>671</v>
      </c>
      <c r="D30" s="67" t="s">
        <v>37</v>
      </c>
      <c r="E30" s="67"/>
      <c r="F30" s="67"/>
      <c r="G30" s="71" t="s">
        <v>40</v>
      </c>
      <c r="H30" s="71"/>
      <c r="I30" s="88"/>
      <c r="J30" s="71"/>
      <c r="K30" s="71"/>
      <c r="L30" s="71"/>
      <c r="M30" s="116"/>
      <c r="N30" s="71"/>
      <c r="O30" s="71"/>
      <c r="P30" s="71"/>
      <c r="Q30" s="67" t="s">
        <v>295</v>
      </c>
      <c r="R30" s="67" t="s">
        <v>39</v>
      </c>
      <c r="S30" s="67"/>
      <c r="T30" s="69"/>
      <c r="U30" s="90"/>
      <c r="V30" s="90"/>
      <c r="W30" s="101">
        <v>20</v>
      </c>
      <c r="X30" s="101" t="s">
        <v>178</v>
      </c>
    </row>
    <row r="31" spans="1:24" ht="16.5" customHeight="1">
      <c r="A31" s="16" t="s">
        <v>27</v>
      </c>
      <c r="B31" s="125">
        <v>29</v>
      </c>
      <c r="C31" s="115">
        <v>246</v>
      </c>
      <c r="D31" s="67" t="s">
        <v>40</v>
      </c>
      <c r="E31" s="100"/>
      <c r="F31" s="72"/>
      <c r="G31" s="72"/>
      <c r="H31" s="72"/>
      <c r="I31" s="88">
        <v>45</v>
      </c>
      <c r="J31" s="67" t="s">
        <v>44</v>
      </c>
      <c r="K31" s="72"/>
      <c r="L31" s="72"/>
      <c r="M31" s="72"/>
      <c r="N31" s="72"/>
      <c r="O31" s="72"/>
      <c r="P31" s="72"/>
      <c r="Q31" s="67" t="s">
        <v>292</v>
      </c>
      <c r="R31" s="67" t="s">
        <v>37</v>
      </c>
      <c r="S31" s="72"/>
      <c r="T31" s="69"/>
      <c r="U31" s="90"/>
      <c r="V31" s="90"/>
      <c r="W31" s="101">
        <v>16</v>
      </c>
      <c r="X31" s="101" t="s">
        <v>179</v>
      </c>
    </row>
    <row r="32" spans="1:24" ht="16.5" customHeight="1">
      <c r="A32" s="16" t="s">
        <v>32</v>
      </c>
      <c r="B32" s="17">
        <f>SUM(B7:B31)</f>
        <v>3006</v>
      </c>
      <c r="C32" s="14"/>
      <c r="D32" s="8"/>
      <c r="E32" s="71"/>
      <c r="F32" s="71"/>
      <c r="G32" s="45"/>
      <c r="H32" s="45"/>
      <c r="I32" s="24"/>
      <c r="J32" s="45"/>
      <c r="K32" s="71"/>
      <c r="L32" s="71"/>
      <c r="M32" s="71"/>
      <c r="N32" s="71"/>
      <c r="O32" s="126"/>
      <c r="P32" s="126"/>
      <c r="Q32" s="126"/>
      <c r="R32" s="8"/>
      <c r="S32" s="126"/>
      <c r="T32" s="126"/>
      <c r="U32" s="15"/>
      <c r="V32" s="126"/>
      <c r="W32" s="126"/>
      <c r="X32" s="22"/>
    </row>
    <row r="34" ht="15.75">
      <c r="A34" s="107" t="s">
        <v>227</v>
      </c>
    </row>
  </sheetData>
  <sheetProtection/>
  <mergeCells count="16">
    <mergeCell ref="A1:X1"/>
    <mergeCell ref="E3:H3"/>
    <mergeCell ref="E4:F4"/>
    <mergeCell ref="G4:H4"/>
    <mergeCell ref="K4:N4"/>
    <mergeCell ref="U4:V4"/>
    <mergeCell ref="W4:X4"/>
    <mergeCell ref="S5:T5"/>
    <mergeCell ref="U5:V5"/>
    <mergeCell ref="W5:X5"/>
    <mergeCell ref="C5:D5"/>
    <mergeCell ref="I5:J5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  <ignoredErrors>
    <ignoredError sqref="O7 O16 I16 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5.57421875" style="20" customWidth="1"/>
    <col min="2" max="2" width="6.28125" style="0" customWidth="1"/>
    <col min="3" max="3" width="5.421875" style="0" customWidth="1"/>
    <col min="4" max="4" width="6.8515625" style="2" customWidth="1"/>
    <col min="5" max="5" width="6.57421875" style="48" customWidth="1"/>
    <col min="6" max="6" width="6.8515625" style="48" customWidth="1"/>
    <col min="7" max="8" width="4.57421875" style="49" customWidth="1"/>
    <col min="9" max="9" width="4.28125" style="44" customWidth="1"/>
    <col min="10" max="10" width="4.28125" style="49" customWidth="1"/>
    <col min="11" max="11" width="5.28125" style="12" customWidth="1"/>
    <col min="12" max="14" width="4.28125" style="12" customWidth="1"/>
    <col min="15" max="15" width="4.57421875" style="0" customWidth="1"/>
    <col min="16" max="16" width="5.28125" style="0" customWidth="1"/>
    <col min="17" max="17" width="5.140625" style="9" customWidth="1"/>
    <col min="18" max="18" width="4.28125" style="0" customWidth="1"/>
    <col min="19" max="19" width="5.421875" style="0" bestFit="1" customWidth="1"/>
    <col min="20" max="20" width="4.28125" style="0" customWidth="1"/>
    <col min="21" max="21" width="6.28125" style="26" customWidth="1"/>
    <col min="22" max="22" width="6.28125" style="0" customWidth="1"/>
    <col min="23" max="23" width="6.28125" style="26" customWidth="1"/>
    <col min="24" max="24" width="6.28125" style="0" customWidth="1"/>
  </cols>
  <sheetData>
    <row r="1" spans="1:24" ht="15.75">
      <c r="A1" s="135" t="s">
        <v>228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16" ht="15.75">
      <c r="A2" s="1"/>
      <c r="B2" s="1"/>
      <c r="C2" s="1"/>
      <c r="D2" s="1"/>
      <c r="E2" s="40"/>
      <c r="F2" s="40"/>
      <c r="G2" s="41"/>
      <c r="H2" s="41"/>
      <c r="I2" s="41"/>
      <c r="J2" s="41"/>
      <c r="K2" s="10"/>
      <c r="L2" s="10"/>
      <c r="M2" s="10"/>
      <c r="N2" s="10"/>
      <c r="O2" s="1"/>
      <c r="P2" s="2"/>
    </row>
    <row r="3" spans="1:16" ht="15.75">
      <c r="A3" s="1"/>
      <c r="B3" s="1"/>
      <c r="C3" s="1"/>
      <c r="D3" s="1"/>
      <c r="E3" s="136" t="s">
        <v>1</v>
      </c>
      <c r="F3" s="137"/>
      <c r="G3" s="137"/>
      <c r="H3" s="138"/>
      <c r="I3" s="41"/>
      <c r="J3" s="41"/>
      <c r="K3" s="10"/>
      <c r="L3" s="10"/>
      <c r="M3" s="10"/>
      <c r="N3" s="10"/>
      <c r="O3" s="1"/>
      <c r="P3" s="2"/>
    </row>
    <row r="4" spans="1:24" ht="15.75">
      <c r="A4" s="4"/>
      <c r="B4" s="2"/>
      <c r="C4" s="5"/>
      <c r="E4" s="136" t="s">
        <v>6</v>
      </c>
      <c r="F4" s="138"/>
      <c r="G4" s="139" t="s">
        <v>60</v>
      </c>
      <c r="H4" s="139"/>
      <c r="I4" s="61"/>
      <c r="J4" s="42"/>
      <c r="K4" s="140" t="s">
        <v>133</v>
      </c>
      <c r="L4" s="140"/>
      <c r="M4" s="140"/>
      <c r="N4" s="140"/>
      <c r="O4" s="5"/>
      <c r="P4" s="2"/>
      <c r="U4" s="141" t="s">
        <v>132</v>
      </c>
      <c r="V4" s="142"/>
      <c r="W4" s="143" t="s">
        <v>182</v>
      </c>
      <c r="X4" s="144"/>
    </row>
    <row r="5" spans="1:24" ht="32.25" customHeight="1">
      <c r="A5" s="86" t="s">
        <v>135</v>
      </c>
      <c r="B5" s="3" t="s">
        <v>3</v>
      </c>
      <c r="C5" s="128" t="s">
        <v>0</v>
      </c>
      <c r="D5" s="128"/>
      <c r="E5" s="110" t="s">
        <v>4</v>
      </c>
      <c r="F5" s="110" t="s">
        <v>59</v>
      </c>
      <c r="G5" s="66" t="s">
        <v>4</v>
      </c>
      <c r="H5" s="66" t="s">
        <v>59</v>
      </c>
      <c r="I5" s="131" t="s">
        <v>53</v>
      </c>
      <c r="J5" s="132"/>
      <c r="K5" s="133" t="s">
        <v>54</v>
      </c>
      <c r="L5" s="134"/>
      <c r="M5" s="133" t="s">
        <v>55</v>
      </c>
      <c r="N5" s="134"/>
      <c r="O5" s="127" t="s">
        <v>56</v>
      </c>
      <c r="P5" s="127"/>
      <c r="Q5" s="133" t="s">
        <v>57</v>
      </c>
      <c r="R5" s="134"/>
      <c r="S5" s="127" t="s">
        <v>58</v>
      </c>
      <c r="T5" s="127"/>
      <c r="U5" s="128" t="s">
        <v>2</v>
      </c>
      <c r="V5" s="129"/>
      <c r="W5" s="130" t="s">
        <v>2</v>
      </c>
      <c r="X5" s="130"/>
    </row>
    <row r="6" spans="1:24" ht="15.75">
      <c r="A6" s="95" t="s">
        <v>9</v>
      </c>
      <c r="B6" s="96">
        <v>2016</v>
      </c>
      <c r="C6" s="108" t="s">
        <v>4</v>
      </c>
      <c r="D6" s="108" t="s">
        <v>5</v>
      </c>
      <c r="E6" s="110" t="s">
        <v>5</v>
      </c>
      <c r="F6" s="110" t="s">
        <v>5</v>
      </c>
      <c r="G6" s="67"/>
      <c r="H6" s="67"/>
      <c r="I6" s="67"/>
      <c r="J6" s="67"/>
      <c r="K6" s="79"/>
      <c r="L6" s="79"/>
      <c r="M6" s="79"/>
      <c r="N6" s="79"/>
      <c r="O6" s="79"/>
      <c r="P6" s="79"/>
      <c r="Q6" s="79"/>
      <c r="R6" s="79"/>
      <c r="S6" s="79"/>
      <c r="T6" s="79"/>
      <c r="U6" s="108"/>
      <c r="V6" s="109"/>
      <c r="W6" s="110" t="s">
        <v>7</v>
      </c>
      <c r="X6" s="110" t="s">
        <v>8</v>
      </c>
    </row>
    <row r="7" spans="1:24" ht="15.75">
      <c r="A7" s="16" t="s">
        <v>33</v>
      </c>
      <c r="B7" s="18">
        <v>249</v>
      </c>
      <c r="C7" s="76">
        <v>1450</v>
      </c>
      <c r="D7" s="79" t="s">
        <v>37</v>
      </c>
      <c r="E7" s="67" t="s">
        <v>36</v>
      </c>
      <c r="F7" s="70" t="s">
        <v>37</v>
      </c>
      <c r="G7" s="71" t="s">
        <v>38</v>
      </c>
      <c r="H7" s="67" t="s">
        <v>37</v>
      </c>
      <c r="I7" s="88">
        <v>56</v>
      </c>
      <c r="J7" s="67" t="s">
        <v>35</v>
      </c>
      <c r="K7" s="92">
        <v>1445</v>
      </c>
      <c r="L7" s="81" t="s">
        <v>37</v>
      </c>
      <c r="M7" s="120">
        <v>297</v>
      </c>
      <c r="N7" s="121" t="s">
        <v>37</v>
      </c>
      <c r="O7" s="92">
        <v>17</v>
      </c>
      <c r="P7" s="81" t="s">
        <v>40</v>
      </c>
      <c r="Q7" s="81" t="s">
        <v>195</v>
      </c>
      <c r="R7" s="81" t="s">
        <v>36</v>
      </c>
      <c r="S7" s="81" t="s">
        <v>239</v>
      </c>
      <c r="T7" s="81" t="s">
        <v>35</v>
      </c>
      <c r="U7" s="89">
        <v>38</v>
      </c>
      <c r="V7" s="89" t="s">
        <v>91</v>
      </c>
      <c r="W7" s="101">
        <v>81</v>
      </c>
      <c r="X7" s="101" t="s">
        <v>88</v>
      </c>
    </row>
    <row r="8" spans="1:24" ht="15.75">
      <c r="A8" s="16" t="s">
        <v>11</v>
      </c>
      <c r="B8" s="18">
        <v>672</v>
      </c>
      <c r="C8" s="76">
        <v>1445</v>
      </c>
      <c r="D8" s="108" t="s">
        <v>35</v>
      </c>
      <c r="E8" s="67" t="s">
        <v>43</v>
      </c>
      <c r="F8" s="85" t="s">
        <v>43</v>
      </c>
      <c r="G8" s="71" t="s">
        <v>37</v>
      </c>
      <c r="H8" s="67" t="s">
        <v>38</v>
      </c>
      <c r="I8" s="88">
        <v>53</v>
      </c>
      <c r="J8" s="67" t="s">
        <v>39</v>
      </c>
      <c r="K8" s="92">
        <v>1486</v>
      </c>
      <c r="L8" s="81" t="s">
        <v>38</v>
      </c>
      <c r="M8" s="105">
        <v>441</v>
      </c>
      <c r="N8" s="106" t="s">
        <v>38</v>
      </c>
      <c r="O8" s="81" t="s">
        <v>236</v>
      </c>
      <c r="P8" s="81" t="s">
        <v>38</v>
      </c>
      <c r="Q8" s="81" t="s">
        <v>194</v>
      </c>
      <c r="R8" s="81" t="s">
        <v>37</v>
      </c>
      <c r="S8" s="81" t="s">
        <v>240</v>
      </c>
      <c r="T8" s="81" t="s">
        <v>37</v>
      </c>
      <c r="U8" s="89">
        <v>46</v>
      </c>
      <c r="V8" s="89" t="s">
        <v>88</v>
      </c>
      <c r="W8" s="101">
        <v>71</v>
      </c>
      <c r="X8" s="101" t="s">
        <v>91</v>
      </c>
    </row>
    <row r="9" spans="1:24" ht="15.75">
      <c r="A9" s="16" t="s">
        <v>10</v>
      </c>
      <c r="B9" s="18">
        <v>675</v>
      </c>
      <c r="C9" s="76">
        <v>1478</v>
      </c>
      <c r="D9" s="78" t="s">
        <v>38</v>
      </c>
      <c r="E9" s="85" t="s">
        <v>35</v>
      </c>
      <c r="F9" s="70" t="s">
        <v>43</v>
      </c>
      <c r="G9" s="71" t="s">
        <v>35</v>
      </c>
      <c r="H9" s="67" t="s">
        <v>35</v>
      </c>
      <c r="I9" s="88">
        <v>58</v>
      </c>
      <c r="J9" s="67" t="s">
        <v>37</v>
      </c>
      <c r="K9" s="81"/>
      <c r="L9" s="81"/>
      <c r="M9" s="92"/>
      <c r="N9" s="81"/>
      <c r="O9" s="92">
        <v>12</v>
      </c>
      <c r="P9" s="81" t="s">
        <v>235</v>
      </c>
      <c r="Q9" s="81" t="s">
        <v>238</v>
      </c>
      <c r="R9" s="81" t="s">
        <v>38</v>
      </c>
      <c r="S9" s="81" t="s">
        <v>241</v>
      </c>
      <c r="T9" s="81" t="s">
        <v>38</v>
      </c>
      <c r="U9" s="89">
        <v>31</v>
      </c>
      <c r="V9" s="89" t="s">
        <v>89</v>
      </c>
      <c r="W9" s="101">
        <v>64</v>
      </c>
      <c r="X9" s="101" t="s">
        <v>89</v>
      </c>
    </row>
    <row r="10" spans="1:24" ht="15.75">
      <c r="A10" s="16" t="s">
        <v>12</v>
      </c>
      <c r="B10" s="18">
        <v>207</v>
      </c>
      <c r="C10" s="76">
        <v>1141</v>
      </c>
      <c r="D10" s="79" t="s">
        <v>36</v>
      </c>
      <c r="E10" s="67"/>
      <c r="F10" s="70"/>
      <c r="G10" s="71"/>
      <c r="H10" s="67"/>
      <c r="I10" s="67"/>
      <c r="J10" s="67"/>
      <c r="K10" s="81"/>
      <c r="L10" s="81"/>
      <c r="M10" s="81"/>
      <c r="N10" s="81"/>
      <c r="O10" s="92">
        <v>19</v>
      </c>
      <c r="P10" s="81" t="s">
        <v>39</v>
      </c>
      <c r="Q10" s="81" t="s">
        <v>139</v>
      </c>
      <c r="R10" s="81" t="s">
        <v>35</v>
      </c>
      <c r="S10" s="81" t="s">
        <v>242</v>
      </c>
      <c r="T10" s="81" t="s">
        <v>36</v>
      </c>
      <c r="U10" s="89">
        <v>28</v>
      </c>
      <c r="V10" s="89">
        <v>4</v>
      </c>
      <c r="W10" s="101"/>
      <c r="X10" s="101"/>
    </row>
    <row r="11" spans="1:24" ht="15.75">
      <c r="A11" s="87" t="s">
        <v>136</v>
      </c>
      <c r="B11" s="18"/>
      <c r="C11" s="112"/>
      <c r="D11" s="113"/>
      <c r="E11" s="67"/>
      <c r="F11" s="70"/>
      <c r="G11" s="71"/>
      <c r="H11" s="71"/>
      <c r="I11" s="67"/>
      <c r="J11" s="67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2"/>
      <c r="V11" s="72"/>
      <c r="W11" s="13"/>
      <c r="X11" s="13"/>
    </row>
    <row r="12" spans="1:24" ht="15.75">
      <c r="A12" s="16" t="s">
        <v>14</v>
      </c>
      <c r="B12" s="18">
        <v>129</v>
      </c>
      <c r="C12" s="112">
        <v>1372</v>
      </c>
      <c r="D12" s="67" t="s">
        <v>37</v>
      </c>
      <c r="E12" s="67" t="s">
        <v>37</v>
      </c>
      <c r="F12" s="70" t="s">
        <v>38</v>
      </c>
      <c r="G12" s="71" t="s">
        <v>36</v>
      </c>
      <c r="H12" s="71" t="s">
        <v>39</v>
      </c>
      <c r="I12" s="88">
        <v>53</v>
      </c>
      <c r="J12" s="71" t="s">
        <v>36</v>
      </c>
      <c r="K12" s="69" t="s">
        <v>232</v>
      </c>
      <c r="L12" s="69" t="s">
        <v>38</v>
      </c>
      <c r="M12" s="105">
        <v>44</v>
      </c>
      <c r="N12" s="106" t="s">
        <v>38</v>
      </c>
      <c r="O12" s="93">
        <v>14</v>
      </c>
      <c r="P12" s="69" t="s">
        <v>39</v>
      </c>
      <c r="Q12" s="69" t="s">
        <v>243</v>
      </c>
      <c r="R12" s="69" t="s">
        <v>38</v>
      </c>
      <c r="S12" s="69" t="s">
        <v>246</v>
      </c>
      <c r="T12" s="69" t="s">
        <v>37</v>
      </c>
      <c r="U12" s="90"/>
      <c r="V12" s="90"/>
      <c r="W12" s="101">
        <v>83</v>
      </c>
      <c r="X12" s="101" t="s">
        <v>88</v>
      </c>
    </row>
    <row r="13" spans="1:24" ht="15.75">
      <c r="A13" s="16" t="s">
        <v>134</v>
      </c>
      <c r="B13" s="18">
        <v>128</v>
      </c>
      <c r="C13" s="112">
        <v>1392</v>
      </c>
      <c r="D13" s="67" t="s">
        <v>38</v>
      </c>
      <c r="E13" s="67" t="s">
        <v>38</v>
      </c>
      <c r="F13" s="70" t="s">
        <v>35</v>
      </c>
      <c r="G13" s="71" t="s">
        <v>39</v>
      </c>
      <c r="H13" s="71" t="s">
        <v>36</v>
      </c>
      <c r="I13" s="88">
        <v>60</v>
      </c>
      <c r="J13" s="67" t="s">
        <v>38</v>
      </c>
      <c r="K13" s="69"/>
      <c r="L13" s="69"/>
      <c r="M13" s="93">
        <v>26</v>
      </c>
      <c r="N13" s="69" t="s">
        <v>37</v>
      </c>
      <c r="O13" s="69"/>
      <c r="P13" s="69"/>
      <c r="Q13" s="69" t="s">
        <v>244</v>
      </c>
      <c r="R13" s="69" t="s">
        <v>35</v>
      </c>
      <c r="S13" s="69" t="s">
        <v>247</v>
      </c>
      <c r="T13" s="69" t="s">
        <v>38</v>
      </c>
      <c r="U13" s="90"/>
      <c r="V13" s="90"/>
      <c r="W13" s="101">
        <v>78</v>
      </c>
      <c r="X13" s="101" t="s">
        <v>90</v>
      </c>
    </row>
    <row r="14" spans="1:24" ht="15.75">
      <c r="A14" s="16" t="s">
        <v>184</v>
      </c>
      <c r="B14" s="18">
        <v>155</v>
      </c>
      <c r="C14" s="112">
        <v>1316</v>
      </c>
      <c r="D14" s="113" t="s">
        <v>35</v>
      </c>
      <c r="E14" s="67"/>
      <c r="F14" s="67"/>
      <c r="G14" s="71"/>
      <c r="H14" s="71"/>
      <c r="I14" s="67"/>
      <c r="J14" s="67"/>
      <c r="K14" s="69" t="s">
        <v>233</v>
      </c>
      <c r="L14" s="69" t="s">
        <v>37</v>
      </c>
      <c r="M14" s="69"/>
      <c r="N14" s="69"/>
      <c r="O14" s="69"/>
      <c r="P14" s="69"/>
      <c r="Q14" s="69" t="s">
        <v>245</v>
      </c>
      <c r="R14" s="69" t="s">
        <v>37</v>
      </c>
      <c r="S14" s="69"/>
      <c r="T14" s="69"/>
      <c r="U14" s="90"/>
      <c r="V14" s="90"/>
      <c r="W14" s="101">
        <v>26</v>
      </c>
      <c r="X14" s="101" t="s">
        <v>89</v>
      </c>
    </row>
    <row r="15" spans="1:24" ht="15.75">
      <c r="A15" s="87" t="s">
        <v>137</v>
      </c>
      <c r="B15" s="18"/>
      <c r="C15" s="112"/>
      <c r="D15" s="67"/>
      <c r="E15" s="67"/>
      <c r="F15" s="67"/>
      <c r="G15" s="71"/>
      <c r="H15" s="71"/>
      <c r="I15" s="67"/>
      <c r="J15" s="67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2"/>
      <c r="V15" s="72"/>
      <c r="W15" s="13"/>
      <c r="X15" s="13"/>
    </row>
    <row r="16" spans="1:24" ht="15.75">
      <c r="A16" s="16" t="s">
        <v>17</v>
      </c>
      <c r="B16" s="18">
        <v>93</v>
      </c>
      <c r="C16" s="112">
        <v>949</v>
      </c>
      <c r="D16" s="67" t="s">
        <v>38</v>
      </c>
      <c r="E16" s="67" t="s">
        <v>38</v>
      </c>
      <c r="F16" s="67" t="s">
        <v>38</v>
      </c>
      <c r="G16" s="71" t="s">
        <v>39</v>
      </c>
      <c r="H16" s="71" t="s">
        <v>41</v>
      </c>
      <c r="I16" s="67" t="s">
        <v>74</v>
      </c>
      <c r="J16" s="67" t="s">
        <v>38</v>
      </c>
      <c r="K16" s="69"/>
      <c r="L16" s="69"/>
      <c r="M16" s="69" t="s">
        <v>168</v>
      </c>
      <c r="N16" s="69" t="s">
        <v>38</v>
      </c>
      <c r="O16" s="69" t="s">
        <v>116</v>
      </c>
      <c r="P16" s="69" t="s">
        <v>36</v>
      </c>
      <c r="Q16" s="69" t="s">
        <v>248</v>
      </c>
      <c r="R16" s="69" t="s">
        <v>38</v>
      </c>
      <c r="S16" s="69" t="s">
        <v>256</v>
      </c>
      <c r="T16" s="69" t="s">
        <v>38</v>
      </c>
      <c r="U16" s="72"/>
      <c r="V16" s="90"/>
      <c r="W16" s="101">
        <v>87</v>
      </c>
      <c r="X16" s="13" t="s">
        <v>88</v>
      </c>
    </row>
    <row r="17" spans="1:24" ht="15.75">
      <c r="A17" s="16" t="s">
        <v>230</v>
      </c>
      <c r="B17" s="18">
        <v>73</v>
      </c>
      <c r="C17" s="112">
        <v>937</v>
      </c>
      <c r="D17" s="114" t="s">
        <v>37</v>
      </c>
      <c r="E17" s="67" t="s">
        <v>40</v>
      </c>
      <c r="F17" s="67" t="s">
        <v>35</v>
      </c>
      <c r="G17" s="67" t="s">
        <v>40</v>
      </c>
      <c r="H17" s="67" t="s">
        <v>36</v>
      </c>
      <c r="I17" s="88">
        <v>58</v>
      </c>
      <c r="J17" s="67" t="s">
        <v>37</v>
      </c>
      <c r="K17" s="69" t="s">
        <v>234</v>
      </c>
      <c r="L17" s="69" t="s">
        <v>37</v>
      </c>
      <c r="M17" s="93"/>
      <c r="N17" s="69"/>
      <c r="O17" s="93">
        <v>24</v>
      </c>
      <c r="P17" s="69" t="s">
        <v>38</v>
      </c>
      <c r="Q17" s="69" t="s">
        <v>249</v>
      </c>
      <c r="R17" s="69" t="s">
        <v>36</v>
      </c>
      <c r="S17" s="69" t="s">
        <v>257</v>
      </c>
      <c r="T17" s="69" t="s">
        <v>37</v>
      </c>
      <c r="U17" s="90"/>
      <c r="V17" s="90"/>
      <c r="W17" s="101">
        <v>78</v>
      </c>
      <c r="X17" s="101" t="s">
        <v>91</v>
      </c>
    </row>
    <row r="18" spans="1:24" ht="15.75">
      <c r="A18" s="16" t="s">
        <v>20</v>
      </c>
      <c r="B18" s="18">
        <v>71</v>
      </c>
      <c r="C18" s="112">
        <v>841</v>
      </c>
      <c r="D18" s="67" t="s">
        <v>36</v>
      </c>
      <c r="E18" s="67" t="s">
        <v>42</v>
      </c>
      <c r="F18" s="67" t="s">
        <v>40</v>
      </c>
      <c r="G18" s="71" t="s">
        <v>38</v>
      </c>
      <c r="H18" s="71" t="s">
        <v>39</v>
      </c>
      <c r="I18" s="88">
        <v>55</v>
      </c>
      <c r="J18" s="67" t="s">
        <v>35</v>
      </c>
      <c r="K18" s="69"/>
      <c r="L18" s="69"/>
      <c r="M18" s="93">
        <v>24</v>
      </c>
      <c r="N18" s="69" t="s">
        <v>36</v>
      </c>
      <c r="O18" s="69" t="s">
        <v>63</v>
      </c>
      <c r="P18" s="69" t="s">
        <v>35</v>
      </c>
      <c r="Q18" s="69" t="s">
        <v>250</v>
      </c>
      <c r="R18" s="69" t="s">
        <v>41</v>
      </c>
      <c r="S18" s="69" t="s">
        <v>258</v>
      </c>
      <c r="T18" s="69" t="s">
        <v>39</v>
      </c>
      <c r="U18" s="90"/>
      <c r="V18" s="90"/>
      <c r="W18" s="101">
        <v>64</v>
      </c>
      <c r="X18" s="101" t="s">
        <v>89</v>
      </c>
    </row>
    <row r="19" spans="1:24" ht="15.75">
      <c r="A19" s="16" t="s">
        <v>24</v>
      </c>
      <c r="B19" s="18">
        <v>59</v>
      </c>
      <c r="C19" s="112">
        <v>810</v>
      </c>
      <c r="D19" s="67" t="s">
        <v>39</v>
      </c>
      <c r="E19" s="67" t="s">
        <v>39</v>
      </c>
      <c r="F19" s="70" t="s">
        <v>39</v>
      </c>
      <c r="G19" s="67" t="s">
        <v>36</v>
      </c>
      <c r="H19" s="69" t="s">
        <v>38</v>
      </c>
      <c r="I19" s="88">
        <v>50</v>
      </c>
      <c r="J19" s="67" t="s">
        <v>40</v>
      </c>
      <c r="K19" s="69"/>
      <c r="L19" s="69"/>
      <c r="M19" s="69"/>
      <c r="N19" s="69"/>
      <c r="O19" s="69"/>
      <c r="P19" s="69"/>
      <c r="Q19" s="69" t="s">
        <v>252</v>
      </c>
      <c r="R19" s="69" t="s">
        <v>35</v>
      </c>
      <c r="S19" s="69" t="s">
        <v>259</v>
      </c>
      <c r="T19" s="69" t="s">
        <v>40</v>
      </c>
      <c r="U19" s="90"/>
      <c r="V19" s="90"/>
      <c r="W19" s="101">
        <v>53</v>
      </c>
      <c r="X19" s="101">
        <v>4</v>
      </c>
    </row>
    <row r="20" spans="1:24" ht="15.75">
      <c r="A20" s="16" t="s">
        <v>18</v>
      </c>
      <c r="B20" s="18">
        <v>88</v>
      </c>
      <c r="C20" s="112">
        <v>680</v>
      </c>
      <c r="D20" s="67" t="s">
        <v>42</v>
      </c>
      <c r="E20" s="67" t="s">
        <v>37</v>
      </c>
      <c r="F20" s="67" t="s">
        <v>37</v>
      </c>
      <c r="G20" s="71" t="s">
        <v>42</v>
      </c>
      <c r="H20" s="71"/>
      <c r="I20" s="88">
        <v>51</v>
      </c>
      <c r="J20" s="67" t="s">
        <v>39</v>
      </c>
      <c r="K20" s="93">
        <v>301</v>
      </c>
      <c r="L20" s="69" t="s">
        <v>35</v>
      </c>
      <c r="M20" s="105">
        <v>30</v>
      </c>
      <c r="N20" s="106" t="s">
        <v>35</v>
      </c>
      <c r="O20" s="69"/>
      <c r="P20" s="69"/>
      <c r="Q20" s="69" t="s">
        <v>253</v>
      </c>
      <c r="R20" s="69" t="s">
        <v>39</v>
      </c>
      <c r="S20" s="69" t="s">
        <v>260</v>
      </c>
      <c r="T20" s="69" t="s">
        <v>36</v>
      </c>
      <c r="U20" s="90"/>
      <c r="V20" s="90"/>
      <c r="W20" s="101">
        <v>51</v>
      </c>
      <c r="X20" s="101">
        <v>5</v>
      </c>
    </row>
    <row r="21" spans="1:24" ht="15.75">
      <c r="A21" s="16" t="s">
        <v>19</v>
      </c>
      <c r="B21" s="18">
        <v>70</v>
      </c>
      <c r="C21" s="112">
        <v>798</v>
      </c>
      <c r="D21" s="67" t="s">
        <v>40</v>
      </c>
      <c r="E21" s="67" t="s">
        <v>41</v>
      </c>
      <c r="F21" s="100" t="s">
        <v>36</v>
      </c>
      <c r="G21" s="71" t="s">
        <v>41</v>
      </c>
      <c r="H21" s="71" t="s">
        <v>37</v>
      </c>
      <c r="I21" s="88">
        <v>47</v>
      </c>
      <c r="J21" s="67" t="s">
        <v>41</v>
      </c>
      <c r="K21" s="93">
        <v>1000</v>
      </c>
      <c r="L21" s="69" t="s">
        <v>38</v>
      </c>
      <c r="M21" s="106" t="s">
        <v>237</v>
      </c>
      <c r="N21" s="106" t="s">
        <v>37</v>
      </c>
      <c r="O21" s="69"/>
      <c r="P21" s="69"/>
      <c r="Q21" s="69" t="s">
        <v>251</v>
      </c>
      <c r="R21" s="69" t="s">
        <v>40</v>
      </c>
      <c r="S21" s="69"/>
      <c r="T21" s="69" t="s">
        <v>43</v>
      </c>
      <c r="U21" s="90"/>
      <c r="V21" s="90"/>
      <c r="W21" s="101">
        <v>48</v>
      </c>
      <c r="X21" s="101">
        <v>6</v>
      </c>
    </row>
    <row r="22" spans="1:24" ht="15.75">
      <c r="A22" s="16" t="s">
        <v>22</v>
      </c>
      <c r="B22" s="18">
        <v>73</v>
      </c>
      <c r="C22" s="112">
        <v>896</v>
      </c>
      <c r="D22" s="67" t="s">
        <v>35</v>
      </c>
      <c r="E22" s="67" t="s">
        <v>44</v>
      </c>
      <c r="F22" s="67" t="s">
        <v>41</v>
      </c>
      <c r="G22" s="71"/>
      <c r="H22" s="71"/>
      <c r="I22" s="88">
        <v>26</v>
      </c>
      <c r="J22" s="67" t="s">
        <v>45</v>
      </c>
      <c r="K22" s="69"/>
      <c r="L22" s="69"/>
      <c r="M22" s="69"/>
      <c r="N22" s="69"/>
      <c r="O22" s="69"/>
      <c r="P22" s="69"/>
      <c r="Q22" s="69" t="s">
        <v>254</v>
      </c>
      <c r="R22" s="69" t="s">
        <v>37</v>
      </c>
      <c r="S22" s="69" t="s">
        <v>261</v>
      </c>
      <c r="T22" s="69" t="s">
        <v>35</v>
      </c>
      <c r="U22" s="90"/>
      <c r="V22" s="90"/>
      <c r="W22" s="101">
        <v>32</v>
      </c>
      <c r="X22" s="101">
        <v>7</v>
      </c>
    </row>
    <row r="23" spans="1:24" ht="15.75">
      <c r="A23" s="16" t="s">
        <v>231</v>
      </c>
      <c r="B23" s="18">
        <v>87</v>
      </c>
      <c r="C23" s="112">
        <v>789</v>
      </c>
      <c r="D23" s="67" t="s">
        <v>41</v>
      </c>
      <c r="E23" s="67"/>
      <c r="F23" s="67"/>
      <c r="G23" s="71"/>
      <c r="H23" s="71"/>
      <c r="I23" s="67"/>
      <c r="J23" s="67"/>
      <c r="K23" s="69"/>
      <c r="L23" s="69"/>
      <c r="M23" s="69"/>
      <c r="N23" s="69"/>
      <c r="O23" s="69"/>
      <c r="P23" s="69"/>
      <c r="Q23" s="69" t="s">
        <v>255</v>
      </c>
      <c r="R23" s="69" t="s">
        <v>42</v>
      </c>
      <c r="S23" s="69"/>
      <c r="T23" s="69" t="s">
        <v>43</v>
      </c>
      <c r="U23" s="90"/>
      <c r="V23" s="90"/>
      <c r="W23" s="101">
        <v>4</v>
      </c>
      <c r="X23" s="101">
        <v>8</v>
      </c>
    </row>
    <row r="24" spans="1:24" ht="15.75">
      <c r="A24" s="87" t="s">
        <v>138</v>
      </c>
      <c r="B24" s="18"/>
      <c r="C24" s="110"/>
      <c r="D24" s="67"/>
      <c r="E24" s="67"/>
      <c r="F24" s="67"/>
      <c r="G24" s="67"/>
      <c r="H24" s="67"/>
      <c r="I24" s="67"/>
      <c r="J24" s="67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2"/>
      <c r="V24" s="72"/>
      <c r="W24" s="13"/>
      <c r="X24" s="13"/>
    </row>
    <row r="25" spans="1:24" ht="15.75">
      <c r="A25" s="16" t="s">
        <v>25</v>
      </c>
      <c r="B25" s="18">
        <v>46</v>
      </c>
      <c r="C25" s="112">
        <v>904</v>
      </c>
      <c r="D25" s="67" t="s">
        <v>38</v>
      </c>
      <c r="E25" s="67" t="s">
        <v>36</v>
      </c>
      <c r="F25" s="67"/>
      <c r="G25" s="71"/>
      <c r="H25" s="71"/>
      <c r="I25" s="88">
        <v>55</v>
      </c>
      <c r="J25" s="67" t="s">
        <v>36</v>
      </c>
      <c r="K25" s="69"/>
      <c r="L25" s="69"/>
      <c r="M25" s="93">
        <v>205</v>
      </c>
      <c r="N25" s="69" t="s">
        <v>38</v>
      </c>
      <c r="O25" s="69"/>
      <c r="P25" s="69"/>
      <c r="Q25" s="69" t="s">
        <v>262</v>
      </c>
      <c r="R25" s="69" t="s">
        <v>38</v>
      </c>
      <c r="S25" s="69" t="s">
        <v>106</v>
      </c>
      <c r="T25" s="69" t="s">
        <v>38</v>
      </c>
      <c r="U25" s="90"/>
      <c r="V25" s="90"/>
      <c r="W25" s="101">
        <v>54</v>
      </c>
      <c r="X25" s="101" t="s">
        <v>88</v>
      </c>
    </row>
    <row r="26" spans="1:24" ht="16.5" customHeight="1">
      <c r="A26" s="16" t="s">
        <v>28</v>
      </c>
      <c r="B26" s="18">
        <v>23</v>
      </c>
      <c r="C26" s="115">
        <v>326</v>
      </c>
      <c r="D26" s="67" t="s">
        <v>39</v>
      </c>
      <c r="E26" s="67" t="s">
        <v>45</v>
      </c>
      <c r="F26" s="72"/>
      <c r="G26" s="67" t="s">
        <v>35</v>
      </c>
      <c r="H26" s="67" t="s">
        <v>35</v>
      </c>
      <c r="I26" s="67" t="s">
        <v>229</v>
      </c>
      <c r="J26" s="67" t="s">
        <v>42</v>
      </c>
      <c r="K26" s="88">
        <v>375</v>
      </c>
      <c r="L26" s="67" t="s">
        <v>38</v>
      </c>
      <c r="M26" s="88"/>
      <c r="N26" s="67"/>
      <c r="O26" s="72"/>
      <c r="P26" s="72"/>
      <c r="Q26" s="67" t="s">
        <v>265</v>
      </c>
      <c r="R26" s="67" t="s">
        <v>36</v>
      </c>
      <c r="S26" s="67" t="s">
        <v>268</v>
      </c>
      <c r="T26" s="69" t="s">
        <v>37</v>
      </c>
      <c r="U26" s="90"/>
      <c r="V26" s="90"/>
      <c r="W26" s="101">
        <v>52</v>
      </c>
      <c r="X26" s="101" t="s">
        <v>90</v>
      </c>
    </row>
    <row r="27" spans="1:24" ht="15.75">
      <c r="A27" s="16" t="s">
        <v>21</v>
      </c>
      <c r="B27" s="18">
        <v>49</v>
      </c>
      <c r="C27" s="112">
        <v>744</v>
      </c>
      <c r="D27" s="67" t="s">
        <v>37</v>
      </c>
      <c r="E27" s="67" t="s">
        <v>35</v>
      </c>
      <c r="F27" s="67" t="s">
        <v>43</v>
      </c>
      <c r="G27" s="71" t="s">
        <v>37</v>
      </c>
      <c r="H27" s="71" t="s">
        <v>40</v>
      </c>
      <c r="I27" s="88"/>
      <c r="J27" s="67"/>
      <c r="K27" s="69"/>
      <c r="L27" s="69"/>
      <c r="M27" s="69"/>
      <c r="N27" s="69"/>
      <c r="O27" s="93">
        <v>21</v>
      </c>
      <c r="P27" s="69" t="s">
        <v>37</v>
      </c>
      <c r="Q27" s="69" t="s">
        <v>263</v>
      </c>
      <c r="R27" s="69" t="s">
        <v>37</v>
      </c>
      <c r="S27" s="69"/>
      <c r="T27" s="69" t="s">
        <v>43</v>
      </c>
      <c r="U27" s="90"/>
      <c r="V27" s="90"/>
      <c r="W27" s="101">
        <v>49</v>
      </c>
      <c r="X27" s="101" t="s">
        <v>89</v>
      </c>
    </row>
    <row r="28" spans="1:24" ht="16.5" customHeight="1">
      <c r="A28" s="16" t="s">
        <v>26</v>
      </c>
      <c r="B28" s="18">
        <v>34</v>
      </c>
      <c r="C28" s="115">
        <v>635</v>
      </c>
      <c r="D28" s="67" t="s">
        <v>36</v>
      </c>
      <c r="E28" s="67"/>
      <c r="F28" s="67"/>
      <c r="G28" s="71" t="s">
        <v>44</v>
      </c>
      <c r="H28" s="71"/>
      <c r="I28" s="88"/>
      <c r="J28" s="71"/>
      <c r="K28" s="71"/>
      <c r="L28" s="71"/>
      <c r="M28" s="116">
        <v>96</v>
      </c>
      <c r="N28" s="71" t="s">
        <v>37</v>
      </c>
      <c r="O28" s="71"/>
      <c r="P28" s="71"/>
      <c r="Q28" s="67"/>
      <c r="R28" s="67"/>
      <c r="S28" s="67"/>
      <c r="T28" s="69" t="s">
        <v>43</v>
      </c>
      <c r="U28" s="90"/>
      <c r="V28" s="90"/>
      <c r="W28" s="101">
        <v>18</v>
      </c>
      <c r="X28" s="101">
        <v>4</v>
      </c>
    </row>
    <row r="29" spans="1:24" ht="16.5" customHeight="1">
      <c r="A29" s="16" t="s">
        <v>27</v>
      </c>
      <c r="B29" s="18">
        <v>31</v>
      </c>
      <c r="C29" s="115">
        <v>686</v>
      </c>
      <c r="D29" s="67" t="s">
        <v>35</v>
      </c>
      <c r="E29" s="100"/>
      <c r="F29" s="72"/>
      <c r="G29" s="72"/>
      <c r="H29" s="72"/>
      <c r="I29" s="88">
        <v>44</v>
      </c>
      <c r="J29" s="67" t="s">
        <v>44</v>
      </c>
      <c r="K29" s="72"/>
      <c r="L29" s="72"/>
      <c r="M29" s="72"/>
      <c r="N29" s="72"/>
      <c r="O29" s="72"/>
      <c r="P29" s="72"/>
      <c r="Q29" s="67" t="s">
        <v>264</v>
      </c>
      <c r="R29" s="67" t="s">
        <v>35</v>
      </c>
      <c r="S29" s="72"/>
      <c r="T29" s="69" t="s">
        <v>43</v>
      </c>
      <c r="U29" s="90"/>
      <c r="V29" s="90"/>
      <c r="W29" s="101">
        <v>18</v>
      </c>
      <c r="X29" s="101">
        <v>5</v>
      </c>
    </row>
    <row r="30" spans="1:24" ht="16.5" customHeight="1">
      <c r="A30" s="16" t="s">
        <v>30</v>
      </c>
      <c r="B30" s="18">
        <v>19</v>
      </c>
      <c r="C30" s="115">
        <v>137</v>
      </c>
      <c r="D30" s="67" t="s">
        <v>41</v>
      </c>
      <c r="E30" s="71"/>
      <c r="F30" s="71"/>
      <c r="G30" s="71"/>
      <c r="H30" s="71"/>
      <c r="I30" s="73"/>
      <c r="J30" s="68"/>
      <c r="K30" s="68"/>
      <c r="L30" s="68"/>
      <c r="M30" s="68"/>
      <c r="N30" s="68"/>
      <c r="O30" s="68"/>
      <c r="P30" s="68"/>
      <c r="Q30" s="67" t="s">
        <v>267</v>
      </c>
      <c r="R30" s="67" t="s">
        <v>40</v>
      </c>
      <c r="S30" s="68"/>
      <c r="T30" s="69" t="s">
        <v>41</v>
      </c>
      <c r="U30" s="90"/>
      <c r="V30" s="90"/>
      <c r="W30" s="101">
        <v>13</v>
      </c>
      <c r="X30" s="101">
        <v>6</v>
      </c>
    </row>
    <row r="31" spans="1:24" ht="16.5" customHeight="1">
      <c r="A31" s="16" t="s">
        <v>31</v>
      </c>
      <c r="B31" s="18">
        <v>11</v>
      </c>
      <c r="C31" s="115">
        <v>138</v>
      </c>
      <c r="D31" s="67" t="s">
        <v>40</v>
      </c>
      <c r="E31" s="71"/>
      <c r="F31" s="71"/>
      <c r="G31" s="71"/>
      <c r="H31" s="71"/>
      <c r="I31" s="73"/>
      <c r="J31" s="68"/>
      <c r="K31" s="68"/>
      <c r="L31" s="68"/>
      <c r="M31" s="68"/>
      <c r="N31" s="68"/>
      <c r="O31" s="68"/>
      <c r="P31" s="68"/>
      <c r="Q31" s="67" t="s">
        <v>266</v>
      </c>
      <c r="R31" s="67" t="s">
        <v>39</v>
      </c>
      <c r="S31" s="67"/>
      <c r="T31" s="69" t="s">
        <v>43</v>
      </c>
      <c r="U31" s="90"/>
      <c r="V31" s="90"/>
      <c r="W31" s="101">
        <v>11</v>
      </c>
      <c r="X31" s="101">
        <v>7</v>
      </c>
    </row>
    <row r="32" spans="1:24" ht="16.5" customHeight="1">
      <c r="A32" s="16" t="s">
        <v>32</v>
      </c>
      <c r="B32" s="17">
        <f>SUM(B7:B31)</f>
        <v>3042</v>
      </c>
      <c r="C32" s="14"/>
      <c r="D32" s="8"/>
      <c r="E32" s="68"/>
      <c r="F32" s="111"/>
      <c r="G32" s="47"/>
      <c r="H32" s="47"/>
      <c r="I32" s="62"/>
      <c r="J32" s="47"/>
      <c r="K32" s="68"/>
      <c r="L32" s="68"/>
      <c r="M32" s="68"/>
      <c r="N32" s="68"/>
      <c r="O32" s="19"/>
      <c r="P32" s="19"/>
      <c r="Q32" s="19"/>
      <c r="R32" s="19"/>
      <c r="S32" s="19"/>
      <c r="T32" s="19"/>
      <c r="U32" s="22"/>
      <c r="V32" s="19"/>
      <c r="W32" s="19"/>
      <c r="X32" s="22"/>
    </row>
    <row r="34" ht="15.75">
      <c r="A34" s="107" t="s">
        <v>227</v>
      </c>
    </row>
  </sheetData>
  <sheetProtection/>
  <mergeCells count="16">
    <mergeCell ref="S5:T5"/>
    <mergeCell ref="U5:V5"/>
    <mergeCell ref="W5:X5"/>
    <mergeCell ref="C5:D5"/>
    <mergeCell ref="I5:J5"/>
    <mergeCell ref="K5:L5"/>
    <mergeCell ref="M5:N5"/>
    <mergeCell ref="O5:P5"/>
    <mergeCell ref="Q5:R5"/>
    <mergeCell ref="A1:X1"/>
    <mergeCell ref="E3:H3"/>
    <mergeCell ref="E4:F4"/>
    <mergeCell ref="G4:H4"/>
    <mergeCell ref="K4:N4"/>
    <mergeCell ref="U4:V4"/>
    <mergeCell ref="W4:X4"/>
  </mergeCells>
  <printOptions/>
  <pageMargins left="0.7" right="0.7" top="0.75" bottom="0.75" header="0.3" footer="0.3"/>
  <pageSetup horizontalDpi="600" verticalDpi="600" orientation="portrait" paperSize="9" r:id="rId1"/>
  <ignoredErrors>
    <ignoredError sqref="O18 K14 O8 K12 K17 O16" numberStoredAsText="1"/>
    <ignoredError sqref="B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A18" sqref="AA18"/>
    </sheetView>
  </sheetViews>
  <sheetFormatPr defaultColWidth="9.140625" defaultRowHeight="12.75"/>
  <cols>
    <col min="1" max="1" width="25.57421875" style="20" customWidth="1"/>
    <col min="2" max="2" width="6.28125" style="0" customWidth="1"/>
    <col min="3" max="3" width="5.421875" style="0" customWidth="1"/>
    <col min="4" max="4" width="6.8515625" style="2" customWidth="1"/>
    <col min="5" max="5" width="6.57421875" style="48" customWidth="1"/>
    <col min="6" max="6" width="6.8515625" style="48" customWidth="1"/>
    <col min="7" max="8" width="4.57421875" style="49" customWidth="1"/>
    <col min="9" max="9" width="4.28125" style="44" customWidth="1"/>
    <col min="10" max="10" width="4.28125" style="49" customWidth="1"/>
    <col min="11" max="11" width="5.28125" style="12" customWidth="1"/>
    <col min="12" max="14" width="4.28125" style="12" customWidth="1"/>
    <col min="15" max="15" width="4.28125" style="0" customWidth="1"/>
    <col min="16" max="16" width="5.7109375" style="0" customWidth="1"/>
    <col min="17" max="17" width="5.140625" style="9" customWidth="1"/>
    <col min="18" max="18" width="4.28125" style="0" customWidth="1"/>
    <col min="19" max="19" width="5.421875" style="0" bestFit="1" customWidth="1"/>
    <col min="20" max="20" width="4.28125" style="0" customWidth="1"/>
    <col min="21" max="21" width="6.28125" style="117" customWidth="1"/>
    <col min="22" max="22" width="6.28125" style="0" customWidth="1"/>
    <col min="23" max="23" width="6.28125" style="117" customWidth="1"/>
    <col min="24" max="24" width="6.28125" style="0" customWidth="1"/>
  </cols>
  <sheetData>
    <row r="1" spans="1:24" ht="15.75">
      <c r="A1" s="135" t="s">
        <v>183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16" ht="15.75">
      <c r="A2" s="1"/>
      <c r="B2" s="1"/>
      <c r="C2" s="1"/>
      <c r="D2" s="1"/>
      <c r="E2" s="40"/>
      <c r="F2" s="40"/>
      <c r="G2" s="41"/>
      <c r="H2" s="41"/>
      <c r="I2" s="41"/>
      <c r="J2" s="41"/>
      <c r="K2" s="10"/>
      <c r="L2" s="10"/>
      <c r="M2" s="10"/>
      <c r="N2" s="10"/>
      <c r="O2" s="1"/>
      <c r="P2" s="2"/>
    </row>
    <row r="3" spans="1:16" ht="15.75">
      <c r="A3" s="1"/>
      <c r="B3" s="1"/>
      <c r="C3" s="1"/>
      <c r="D3" s="1"/>
      <c r="E3" s="136" t="s">
        <v>1</v>
      </c>
      <c r="F3" s="137"/>
      <c r="G3" s="137"/>
      <c r="H3" s="138"/>
      <c r="I3" s="41"/>
      <c r="J3" s="41"/>
      <c r="K3" s="10"/>
      <c r="L3" s="10"/>
      <c r="M3" s="10"/>
      <c r="N3" s="10"/>
      <c r="O3" s="1"/>
      <c r="P3" s="2"/>
    </row>
    <row r="4" spans="1:24" ht="15.75">
      <c r="A4" s="4"/>
      <c r="B4" s="2"/>
      <c r="C4" s="5"/>
      <c r="E4" s="136" t="s">
        <v>6</v>
      </c>
      <c r="F4" s="138"/>
      <c r="G4" s="139" t="s">
        <v>60</v>
      </c>
      <c r="H4" s="139"/>
      <c r="I4" s="61"/>
      <c r="J4" s="42"/>
      <c r="K4" s="140" t="s">
        <v>133</v>
      </c>
      <c r="L4" s="140"/>
      <c r="M4" s="140"/>
      <c r="N4" s="140"/>
      <c r="O4" s="5"/>
      <c r="P4" s="2"/>
      <c r="U4" s="145" t="s">
        <v>132</v>
      </c>
      <c r="V4" s="142"/>
      <c r="W4" s="146" t="s">
        <v>182</v>
      </c>
      <c r="X4" s="147"/>
    </row>
    <row r="5" spans="1:24" ht="32.25" customHeight="1">
      <c r="A5" s="86" t="s">
        <v>135</v>
      </c>
      <c r="B5" s="3" t="s">
        <v>3</v>
      </c>
      <c r="C5" s="128" t="s">
        <v>0</v>
      </c>
      <c r="D5" s="128"/>
      <c r="E5" s="110" t="s">
        <v>4</v>
      </c>
      <c r="F5" s="110" t="s">
        <v>59</v>
      </c>
      <c r="G5" s="66" t="s">
        <v>4</v>
      </c>
      <c r="H5" s="66" t="s">
        <v>59</v>
      </c>
      <c r="I5" s="131" t="s">
        <v>53</v>
      </c>
      <c r="J5" s="132"/>
      <c r="K5" s="133" t="s">
        <v>54</v>
      </c>
      <c r="L5" s="134"/>
      <c r="M5" s="133" t="s">
        <v>55</v>
      </c>
      <c r="N5" s="134"/>
      <c r="O5" s="127" t="s">
        <v>56</v>
      </c>
      <c r="P5" s="127"/>
      <c r="Q5" s="133" t="s">
        <v>57</v>
      </c>
      <c r="R5" s="134"/>
      <c r="S5" s="127" t="s">
        <v>58</v>
      </c>
      <c r="T5" s="127"/>
      <c r="U5" s="128" t="s">
        <v>2</v>
      </c>
      <c r="V5" s="129"/>
      <c r="W5" s="130" t="s">
        <v>2</v>
      </c>
      <c r="X5" s="130"/>
    </row>
    <row r="6" spans="1:24" ht="15.75">
      <c r="A6" s="95" t="s">
        <v>9</v>
      </c>
      <c r="B6" s="96">
        <v>2015</v>
      </c>
      <c r="C6" s="108" t="s">
        <v>4</v>
      </c>
      <c r="D6" s="108" t="s">
        <v>5</v>
      </c>
      <c r="E6" s="110" t="s">
        <v>5</v>
      </c>
      <c r="F6" s="110" t="s">
        <v>5</v>
      </c>
      <c r="G6" s="67" t="s">
        <v>5</v>
      </c>
      <c r="H6" s="67" t="s">
        <v>5</v>
      </c>
      <c r="I6" s="67" t="s">
        <v>4</v>
      </c>
      <c r="J6" s="67" t="s">
        <v>5</v>
      </c>
      <c r="K6" s="79" t="s">
        <v>4</v>
      </c>
      <c r="L6" s="79" t="s">
        <v>5</v>
      </c>
      <c r="M6" s="79" t="s">
        <v>4</v>
      </c>
      <c r="N6" s="79" t="s">
        <v>5</v>
      </c>
      <c r="O6" s="79" t="s">
        <v>4</v>
      </c>
      <c r="P6" s="79" t="s">
        <v>5</v>
      </c>
      <c r="Q6" s="79" t="s">
        <v>4</v>
      </c>
      <c r="R6" s="79" t="s">
        <v>5</v>
      </c>
      <c r="S6" s="79" t="s">
        <v>4</v>
      </c>
      <c r="T6" s="79" t="s">
        <v>5</v>
      </c>
      <c r="U6" s="108" t="s">
        <v>7</v>
      </c>
      <c r="V6" s="109" t="s">
        <v>8</v>
      </c>
      <c r="W6" s="110" t="s">
        <v>7</v>
      </c>
      <c r="X6" s="110" t="s">
        <v>8</v>
      </c>
    </row>
    <row r="7" spans="1:24" ht="15.75">
      <c r="A7" s="16" t="s">
        <v>11</v>
      </c>
      <c r="B7" s="18">
        <v>681</v>
      </c>
      <c r="C7" s="76">
        <v>1457</v>
      </c>
      <c r="D7" s="108" t="s">
        <v>35</v>
      </c>
      <c r="E7" s="67" t="s">
        <v>38</v>
      </c>
      <c r="F7" s="85" t="s">
        <v>35</v>
      </c>
      <c r="G7" s="71" t="s">
        <v>38</v>
      </c>
      <c r="H7" s="67" t="s">
        <v>35</v>
      </c>
      <c r="I7" s="88">
        <v>57</v>
      </c>
      <c r="J7" s="67" t="s">
        <v>35</v>
      </c>
      <c r="K7" s="92">
        <v>1477</v>
      </c>
      <c r="L7" s="81" t="s">
        <v>38</v>
      </c>
      <c r="M7" s="105">
        <v>393</v>
      </c>
      <c r="N7" s="106" t="s">
        <v>37</v>
      </c>
      <c r="O7" s="81" t="s">
        <v>62</v>
      </c>
      <c r="P7" s="81" t="s">
        <v>38</v>
      </c>
      <c r="Q7" s="81" t="s">
        <v>194</v>
      </c>
      <c r="R7" s="81" t="s">
        <v>37</v>
      </c>
      <c r="S7" s="81" t="s">
        <v>223</v>
      </c>
      <c r="T7" s="81" t="s">
        <v>37</v>
      </c>
      <c r="U7" s="89">
        <v>46</v>
      </c>
      <c r="V7" s="89" t="s">
        <v>88</v>
      </c>
      <c r="W7" s="101">
        <v>90</v>
      </c>
      <c r="X7" s="101" t="s">
        <v>88</v>
      </c>
    </row>
    <row r="8" spans="1:24" ht="15.75">
      <c r="A8" s="16" t="s">
        <v>10</v>
      </c>
      <c r="B8" s="18">
        <v>706</v>
      </c>
      <c r="C8" s="76">
        <v>1493</v>
      </c>
      <c r="D8" s="78" t="s">
        <v>38</v>
      </c>
      <c r="E8" s="85" t="s">
        <v>37</v>
      </c>
      <c r="F8" s="70" t="s">
        <v>36</v>
      </c>
      <c r="G8" s="71" t="s">
        <v>39</v>
      </c>
      <c r="H8" s="67" t="s">
        <v>39</v>
      </c>
      <c r="I8" s="88">
        <v>27</v>
      </c>
      <c r="J8" s="67" t="s">
        <v>39</v>
      </c>
      <c r="K8" s="81"/>
      <c r="L8" s="81"/>
      <c r="M8" s="92">
        <v>59</v>
      </c>
      <c r="N8" s="81" t="s">
        <v>35</v>
      </c>
      <c r="O8" s="92">
        <v>11</v>
      </c>
      <c r="P8" s="81" t="s">
        <v>41</v>
      </c>
      <c r="Q8" s="81" t="s">
        <v>196</v>
      </c>
      <c r="R8" s="81" t="s">
        <v>38</v>
      </c>
      <c r="S8" s="81" t="s">
        <v>222</v>
      </c>
      <c r="T8" s="81" t="s">
        <v>38</v>
      </c>
      <c r="U8" s="89">
        <v>42</v>
      </c>
      <c r="V8" s="89" t="s">
        <v>90</v>
      </c>
      <c r="W8" s="101">
        <v>76</v>
      </c>
      <c r="X8" s="101" t="s">
        <v>91</v>
      </c>
    </row>
    <row r="9" spans="1:24" ht="15.75">
      <c r="A9" s="16" t="s">
        <v>33</v>
      </c>
      <c r="B9" s="18">
        <v>272</v>
      </c>
      <c r="C9" s="76">
        <v>1440</v>
      </c>
      <c r="D9" s="77" t="s">
        <v>36</v>
      </c>
      <c r="E9" s="67" t="s">
        <v>39</v>
      </c>
      <c r="F9" s="70" t="s">
        <v>37</v>
      </c>
      <c r="G9" s="71" t="s">
        <v>36</v>
      </c>
      <c r="H9" s="67" t="s">
        <v>36</v>
      </c>
      <c r="I9" s="88">
        <v>54</v>
      </c>
      <c r="J9" s="67" t="s">
        <v>36</v>
      </c>
      <c r="K9" s="92"/>
      <c r="L9" s="81"/>
      <c r="M9" s="91">
        <v>427</v>
      </c>
      <c r="N9" s="82" t="s">
        <v>38</v>
      </c>
      <c r="O9" s="92">
        <v>12</v>
      </c>
      <c r="P9" s="81" t="s">
        <v>192</v>
      </c>
      <c r="Q9" s="81" t="s">
        <v>195</v>
      </c>
      <c r="R9" s="81" t="s">
        <v>35</v>
      </c>
      <c r="S9" s="81" t="s">
        <v>224</v>
      </c>
      <c r="T9" s="81" t="s">
        <v>35</v>
      </c>
      <c r="U9" s="89">
        <v>39</v>
      </c>
      <c r="V9" s="89" t="s">
        <v>89</v>
      </c>
      <c r="W9" s="101">
        <v>76</v>
      </c>
      <c r="X9" s="101" t="s">
        <v>89</v>
      </c>
    </row>
    <row r="10" spans="1:24" ht="15.75">
      <c r="A10" s="16" t="s">
        <v>12</v>
      </c>
      <c r="B10" s="18">
        <v>215</v>
      </c>
      <c r="C10" s="76">
        <v>1478</v>
      </c>
      <c r="D10" s="77" t="s">
        <v>37</v>
      </c>
      <c r="E10" s="67"/>
      <c r="F10" s="70"/>
      <c r="G10" s="71"/>
      <c r="H10" s="67"/>
      <c r="I10" s="67"/>
      <c r="J10" s="67"/>
      <c r="K10" s="81"/>
      <c r="L10" s="81"/>
      <c r="M10" s="81"/>
      <c r="N10" s="81"/>
      <c r="O10" s="92">
        <v>9</v>
      </c>
      <c r="P10" s="81" t="s">
        <v>42</v>
      </c>
      <c r="Q10" s="81" t="s">
        <v>197</v>
      </c>
      <c r="R10" s="81" t="s">
        <v>36</v>
      </c>
      <c r="S10" s="81" t="s">
        <v>225</v>
      </c>
      <c r="T10" s="81" t="s">
        <v>36</v>
      </c>
      <c r="U10" s="89">
        <v>26</v>
      </c>
      <c r="V10" s="89">
        <v>4</v>
      </c>
      <c r="W10" s="101" t="s">
        <v>43</v>
      </c>
      <c r="X10" s="101" t="s">
        <v>43</v>
      </c>
    </row>
    <row r="11" spans="1:24" ht="15.75">
      <c r="A11" s="87" t="s">
        <v>136</v>
      </c>
      <c r="B11" s="18"/>
      <c r="C11" s="76"/>
      <c r="D11" s="78"/>
      <c r="E11" s="67"/>
      <c r="F11" s="70"/>
      <c r="G11" s="71"/>
      <c r="H11" s="71"/>
      <c r="I11" s="67"/>
      <c r="J11" s="67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3"/>
      <c r="V11" s="83"/>
      <c r="W11" s="13"/>
      <c r="X11" s="13"/>
    </row>
    <row r="12" spans="1:24" ht="15.75">
      <c r="A12" s="16" t="s">
        <v>14</v>
      </c>
      <c r="B12" s="18">
        <v>137</v>
      </c>
      <c r="C12" s="76">
        <v>1276</v>
      </c>
      <c r="D12" s="79" t="s">
        <v>35</v>
      </c>
      <c r="E12" s="67" t="s">
        <v>35</v>
      </c>
      <c r="F12" s="70" t="s">
        <v>38</v>
      </c>
      <c r="G12" s="71" t="s">
        <v>35</v>
      </c>
      <c r="H12" s="71" t="s">
        <v>37</v>
      </c>
      <c r="I12" s="88">
        <v>58</v>
      </c>
      <c r="J12" s="71" t="s">
        <v>38</v>
      </c>
      <c r="K12" s="81" t="s">
        <v>190</v>
      </c>
      <c r="L12" s="81" t="s">
        <v>38</v>
      </c>
      <c r="M12" s="105">
        <v>162</v>
      </c>
      <c r="N12" s="106" t="s">
        <v>38</v>
      </c>
      <c r="O12" s="92">
        <v>12</v>
      </c>
      <c r="P12" s="81" t="s">
        <v>192</v>
      </c>
      <c r="Q12" s="81" t="s">
        <v>198</v>
      </c>
      <c r="R12" s="81" t="s">
        <v>38</v>
      </c>
      <c r="S12" s="81" t="s">
        <v>219</v>
      </c>
      <c r="T12" s="81" t="s">
        <v>38</v>
      </c>
      <c r="U12" s="89"/>
      <c r="V12" s="89"/>
      <c r="W12" s="101">
        <v>89</v>
      </c>
      <c r="X12" s="101" t="s">
        <v>88</v>
      </c>
    </row>
    <row r="13" spans="1:24" ht="15.75">
      <c r="A13" s="16" t="s">
        <v>134</v>
      </c>
      <c r="B13" s="18">
        <v>117</v>
      </c>
      <c r="C13" s="76">
        <v>1336</v>
      </c>
      <c r="D13" s="79" t="s">
        <v>37</v>
      </c>
      <c r="E13" s="67" t="s">
        <v>36</v>
      </c>
      <c r="F13" s="70" t="s">
        <v>39</v>
      </c>
      <c r="G13" s="71" t="s">
        <v>37</v>
      </c>
      <c r="H13" s="71" t="s">
        <v>38</v>
      </c>
      <c r="I13" s="88">
        <v>58</v>
      </c>
      <c r="J13" s="67" t="s">
        <v>37</v>
      </c>
      <c r="K13" s="81"/>
      <c r="L13" s="81"/>
      <c r="M13" s="92">
        <v>51</v>
      </c>
      <c r="N13" s="81" t="s">
        <v>37</v>
      </c>
      <c r="O13" s="81"/>
      <c r="P13" s="81"/>
      <c r="Q13" s="81" t="s">
        <v>199</v>
      </c>
      <c r="R13" s="81" t="s">
        <v>37</v>
      </c>
      <c r="S13" s="81" t="s">
        <v>221</v>
      </c>
      <c r="T13" s="81" t="s">
        <v>35</v>
      </c>
      <c r="U13" s="89"/>
      <c r="V13" s="89"/>
      <c r="W13" s="101">
        <v>76</v>
      </c>
      <c r="X13" s="101" t="s">
        <v>91</v>
      </c>
    </row>
    <row r="14" spans="1:24" ht="15.75">
      <c r="A14" s="16" t="s">
        <v>184</v>
      </c>
      <c r="B14" s="18">
        <v>150</v>
      </c>
      <c r="C14" s="76">
        <v>1357</v>
      </c>
      <c r="D14" s="78" t="s">
        <v>38</v>
      </c>
      <c r="E14" s="67"/>
      <c r="F14" s="67"/>
      <c r="G14" s="71"/>
      <c r="H14" s="71"/>
      <c r="I14" s="67"/>
      <c r="J14" s="67"/>
      <c r="K14" s="81"/>
      <c r="L14" s="81"/>
      <c r="M14" s="81"/>
      <c r="N14" s="81"/>
      <c r="O14" s="81"/>
      <c r="P14" s="81"/>
      <c r="Q14" s="81" t="s">
        <v>200</v>
      </c>
      <c r="R14" s="81" t="s">
        <v>35</v>
      </c>
      <c r="S14" s="81" t="s">
        <v>220</v>
      </c>
      <c r="T14" s="81" t="s">
        <v>37</v>
      </c>
      <c r="U14" s="89"/>
      <c r="V14" s="89"/>
      <c r="W14" s="101">
        <v>27</v>
      </c>
      <c r="X14" s="101" t="s">
        <v>89</v>
      </c>
    </row>
    <row r="15" spans="1:24" ht="15.75">
      <c r="A15" s="87" t="s">
        <v>137</v>
      </c>
      <c r="B15" s="18"/>
      <c r="C15" s="76"/>
      <c r="D15" s="79"/>
      <c r="E15" s="67"/>
      <c r="F15" s="67"/>
      <c r="G15" s="71"/>
      <c r="H15" s="71"/>
      <c r="I15" s="67"/>
      <c r="J15" s="67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3"/>
      <c r="V15" s="83"/>
      <c r="W15" s="13"/>
      <c r="X15" s="13"/>
    </row>
    <row r="16" spans="1:24" ht="15.75">
      <c r="A16" s="16" t="s">
        <v>17</v>
      </c>
      <c r="B16" s="18">
        <v>94</v>
      </c>
      <c r="C16" s="76">
        <v>893</v>
      </c>
      <c r="D16" s="79" t="s">
        <v>35</v>
      </c>
      <c r="E16" s="67" t="s">
        <v>38</v>
      </c>
      <c r="F16" s="67" t="s">
        <v>38</v>
      </c>
      <c r="G16" s="71" t="s">
        <v>37</v>
      </c>
      <c r="H16" s="71" t="s">
        <v>38</v>
      </c>
      <c r="I16" s="67" t="s">
        <v>73</v>
      </c>
      <c r="J16" s="67" t="s">
        <v>38</v>
      </c>
      <c r="K16" s="81"/>
      <c r="L16" s="81"/>
      <c r="M16" s="81" t="s">
        <v>191</v>
      </c>
      <c r="N16" s="81" t="s">
        <v>38</v>
      </c>
      <c r="O16" s="81" t="s">
        <v>129</v>
      </c>
      <c r="P16" s="81" t="s">
        <v>38</v>
      </c>
      <c r="Q16" s="81" t="s">
        <v>102</v>
      </c>
      <c r="R16" s="81" t="s">
        <v>38</v>
      </c>
      <c r="S16" s="81" t="s">
        <v>216</v>
      </c>
      <c r="T16" s="81" t="s">
        <v>35</v>
      </c>
      <c r="U16" s="83"/>
      <c r="V16" s="89"/>
      <c r="W16" s="101">
        <v>95</v>
      </c>
      <c r="X16" s="13" t="s">
        <v>88</v>
      </c>
    </row>
    <row r="17" spans="1:24" ht="15.75">
      <c r="A17" s="16" t="s">
        <v>23</v>
      </c>
      <c r="B17" s="18">
        <v>61</v>
      </c>
      <c r="C17" s="76">
        <v>920</v>
      </c>
      <c r="D17" s="102" t="s">
        <v>37</v>
      </c>
      <c r="E17" s="67" t="s">
        <v>39</v>
      </c>
      <c r="F17" s="67" t="s">
        <v>36</v>
      </c>
      <c r="G17" s="67" t="s">
        <v>35</v>
      </c>
      <c r="H17" s="67" t="s">
        <v>35</v>
      </c>
      <c r="I17" s="88">
        <v>28</v>
      </c>
      <c r="J17" s="67" t="s">
        <v>44</v>
      </c>
      <c r="K17" s="81"/>
      <c r="L17" s="81"/>
      <c r="M17" s="92">
        <v>249</v>
      </c>
      <c r="N17" s="81" t="s">
        <v>37</v>
      </c>
      <c r="O17" s="92">
        <v>11</v>
      </c>
      <c r="P17" s="81" t="s">
        <v>37</v>
      </c>
      <c r="Q17" s="81" t="s">
        <v>201</v>
      </c>
      <c r="R17" s="81" t="s">
        <v>37</v>
      </c>
      <c r="S17" s="81" t="s">
        <v>214</v>
      </c>
      <c r="T17" s="81" t="s">
        <v>38</v>
      </c>
      <c r="U17" s="89"/>
      <c r="V17" s="89"/>
      <c r="W17" s="101">
        <v>78</v>
      </c>
      <c r="X17" s="101" t="s">
        <v>91</v>
      </c>
    </row>
    <row r="18" spans="1:24" ht="15.75">
      <c r="A18" s="16" t="s">
        <v>18</v>
      </c>
      <c r="B18" s="18">
        <v>91</v>
      </c>
      <c r="C18" s="76">
        <v>950</v>
      </c>
      <c r="D18" s="79" t="s">
        <v>38</v>
      </c>
      <c r="E18" s="67" t="s">
        <v>40</v>
      </c>
      <c r="F18" s="67" t="s">
        <v>35</v>
      </c>
      <c r="G18" s="71" t="s">
        <v>39</v>
      </c>
      <c r="H18" s="71" t="s">
        <v>36</v>
      </c>
      <c r="I18" s="88">
        <v>53</v>
      </c>
      <c r="J18" s="67" t="s">
        <v>35</v>
      </c>
      <c r="K18" s="92">
        <v>977</v>
      </c>
      <c r="L18" s="81" t="s">
        <v>37</v>
      </c>
      <c r="M18" s="105">
        <v>28</v>
      </c>
      <c r="N18" s="106" t="s">
        <v>36</v>
      </c>
      <c r="O18" s="81" t="s">
        <v>50</v>
      </c>
      <c r="P18" s="81" t="s">
        <v>35</v>
      </c>
      <c r="Q18" s="81" t="s">
        <v>202</v>
      </c>
      <c r="R18" s="81" t="s">
        <v>35</v>
      </c>
      <c r="S18" s="81" t="s">
        <v>215</v>
      </c>
      <c r="T18" s="81" t="s">
        <v>37</v>
      </c>
      <c r="U18" s="89"/>
      <c r="V18" s="89"/>
      <c r="W18" s="101">
        <v>78</v>
      </c>
      <c r="X18" s="101" t="s">
        <v>89</v>
      </c>
    </row>
    <row r="19" spans="1:24" ht="15.75">
      <c r="A19" s="16" t="s">
        <v>24</v>
      </c>
      <c r="B19" s="18">
        <v>50</v>
      </c>
      <c r="C19" s="76">
        <v>807</v>
      </c>
      <c r="D19" s="79" t="s">
        <v>186</v>
      </c>
      <c r="E19" s="67" t="s">
        <v>41</v>
      </c>
      <c r="F19" s="70" t="s">
        <v>40</v>
      </c>
      <c r="G19" s="67" t="s">
        <v>41</v>
      </c>
      <c r="H19" s="69" t="s">
        <v>37</v>
      </c>
      <c r="I19" s="88">
        <v>49</v>
      </c>
      <c r="J19" s="67" t="s">
        <v>41</v>
      </c>
      <c r="K19" s="81"/>
      <c r="L19" s="81"/>
      <c r="M19" s="81"/>
      <c r="N19" s="81"/>
      <c r="O19" s="81" t="s">
        <v>193</v>
      </c>
      <c r="P19" s="81" t="s">
        <v>36</v>
      </c>
      <c r="Q19" s="81" t="s">
        <v>153</v>
      </c>
      <c r="R19" s="81" t="s">
        <v>40</v>
      </c>
      <c r="S19" s="81" t="s">
        <v>218</v>
      </c>
      <c r="T19" s="81" t="s">
        <v>39</v>
      </c>
      <c r="U19" s="89"/>
      <c r="V19" s="89"/>
      <c r="W19" s="101">
        <v>46</v>
      </c>
      <c r="X19" s="101">
        <v>4</v>
      </c>
    </row>
    <row r="20" spans="1:24" ht="15.75">
      <c r="A20" s="16" t="s">
        <v>19</v>
      </c>
      <c r="B20" s="18">
        <v>79</v>
      </c>
      <c r="C20" s="76">
        <v>830</v>
      </c>
      <c r="D20" s="79" t="s">
        <v>40</v>
      </c>
      <c r="E20" s="67" t="s">
        <v>37</v>
      </c>
      <c r="F20" s="100" t="s">
        <v>39</v>
      </c>
      <c r="G20" s="71" t="s">
        <v>36</v>
      </c>
      <c r="H20" s="71"/>
      <c r="I20" s="88">
        <v>51</v>
      </c>
      <c r="J20" s="67" t="s">
        <v>40</v>
      </c>
      <c r="K20" s="92">
        <v>1008</v>
      </c>
      <c r="L20" s="81" t="s">
        <v>38</v>
      </c>
      <c r="M20" s="81"/>
      <c r="N20" s="81"/>
      <c r="O20" s="81"/>
      <c r="P20" s="81"/>
      <c r="Q20" s="81" t="s">
        <v>207</v>
      </c>
      <c r="R20" s="81" t="s">
        <v>44</v>
      </c>
      <c r="S20" s="81"/>
      <c r="T20" s="81"/>
      <c r="U20" s="89"/>
      <c r="V20" s="89"/>
      <c r="W20" s="101">
        <v>44</v>
      </c>
      <c r="X20" s="101">
        <v>5</v>
      </c>
    </row>
    <row r="21" spans="1:24" ht="15.75">
      <c r="A21" s="16" t="s">
        <v>20</v>
      </c>
      <c r="B21" s="18">
        <v>76</v>
      </c>
      <c r="C21" s="76">
        <v>798</v>
      </c>
      <c r="D21" s="79" t="s">
        <v>185</v>
      </c>
      <c r="E21" s="67" t="s">
        <v>36</v>
      </c>
      <c r="F21" s="67" t="s">
        <v>41</v>
      </c>
      <c r="G21" s="71" t="s">
        <v>38</v>
      </c>
      <c r="H21" s="71"/>
      <c r="I21" s="88">
        <v>52</v>
      </c>
      <c r="J21" s="67" t="s">
        <v>39</v>
      </c>
      <c r="K21" s="81"/>
      <c r="L21" s="81"/>
      <c r="M21" s="92"/>
      <c r="N21" s="81"/>
      <c r="O21" s="81"/>
      <c r="P21" s="81"/>
      <c r="Q21" s="81" t="s">
        <v>206</v>
      </c>
      <c r="R21" s="81" t="s">
        <v>42</v>
      </c>
      <c r="S21" s="81" t="s">
        <v>217</v>
      </c>
      <c r="T21" s="81" t="s">
        <v>36</v>
      </c>
      <c r="U21" s="89"/>
      <c r="V21" s="89"/>
      <c r="W21" s="101">
        <v>38</v>
      </c>
      <c r="X21" s="101">
        <v>6</v>
      </c>
    </row>
    <row r="22" spans="1:24" ht="15.75">
      <c r="A22" s="16" t="s">
        <v>25</v>
      </c>
      <c r="B22" s="18">
        <v>50</v>
      </c>
      <c r="C22" s="76">
        <v>859</v>
      </c>
      <c r="D22" s="79" t="s">
        <v>39</v>
      </c>
      <c r="E22" s="67" t="s">
        <v>42</v>
      </c>
      <c r="F22" s="67"/>
      <c r="G22" s="71"/>
      <c r="H22" s="71"/>
      <c r="I22" s="88">
        <v>53</v>
      </c>
      <c r="J22" s="67" t="s">
        <v>36</v>
      </c>
      <c r="K22" s="81"/>
      <c r="L22" s="81"/>
      <c r="M22" s="92">
        <v>110</v>
      </c>
      <c r="N22" s="81" t="s">
        <v>35</v>
      </c>
      <c r="O22" s="81"/>
      <c r="P22" s="81"/>
      <c r="Q22" s="81" t="s">
        <v>203</v>
      </c>
      <c r="R22" s="81" t="s">
        <v>36</v>
      </c>
      <c r="S22" s="81"/>
      <c r="T22" s="81"/>
      <c r="U22" s="89"/>
      <c r="V22" s="89"/>
      <c r="W22" s="101">
        <v>31</v>
      </c>
      <c r="X22" s="101">
        <v>7</v>
      </c>
    </row>
    <row r="23" spans="1:24" ht="15.75">
      <c r="A23" s="16" t="s">
        <v>21</v>
      </c>
      <c r="B23" s="18">
        <v>57</v>
      </c>
      <c r="C23" s="76">
        <v>865</v>
      </c>
      <c r="D23" s="79" t="s">
        <v>36</v>
      </c>
      <c r="E23" s="67" t="s">
        <v>35</v>
      </c>
      <c r="F23" s="67" t="s">
        <v>37</v>
      </c>
      <c r="G23" s="71"/>
      <c r="H23" s="71"/>
      <c r="I23" s="88">
        <v>22</v>
      </c>
      <c r="J23" s="67" t="s">
        <v>45</v>
      </c>
      <c r="K23" s="81"/>
      <c r="L23" s="81"/>
      <c r="M23" s="81"/>
      <c r="N23" s="81"/>
      <c r="O23" s="92"/>
      <c r="P23" s="81"/>
      <c r="Q23" s="81" t="s">
        <v>205</v>
      </c>
      <c r="R23" s="81" t="s">
        <v>41</v>
      </c>
      <c r="S23" s="81"/>
      <c r="T23" s="81"/>
      <c r="U23" s="89"/>
      <c r="V23" s="89"/>
      <c r="W23" s="101">
        <v>29</v>
      </c>
      <c r="X23" s="101">
        <v>8</v>
      </c>
    </row>
    <row r="24" spans="1:24" ht="15.75">
      <c r="A24" s="16" t="s">
        <v>22</v>
      </c>
      <c r="B24" s="18">
        <v>69</v>
      </c>
      <c r="C24" s="76">
        <v>812</v>
      </c>
      <c r="D24" s="79" t="s">
        <v>41</v>
      </c>
      <c r="E24" s="67"/>
      <c r="F24" s="67"/>
      <c r="G24" s="71"/>
      <c r="H24" s="71"/>
      <c r="I24" s="88">
        <v>55</v>
      </c>
      <c r="J24" s="67" t="s">
        <v>37</v>
      </c>
      <c r="K24" s="81"/>
      <c r="L24" s="81"/>
      <c r="M24" s="81"/>
      <c r="N24" s="81"/>
      <c r="O24" s="81"/>
      <c r="P24" s="81"/>
      <c r="Q24" s="81" t="s">
        <v>204</v>
      </c>
      <c r="R24" s="81" t="s">
        <v>39</v>
      </c>
      <c r="S24" s="81"/>
      <c r="T24" s="81"/>
      <c r="U24" s="89"/>
      <c r="V24" s="89"/>
      <c r="W24" s="101">
        <v>24</v>
      </c>
      <c r="X24" s="101">
        <v>9</v>
      </c>
    </row>
    <row r="25" spans="1:24" ht="15.75">
      <c r="A25" s="16" t="s">
        <v>15</v>
      </c>
      <c r="B25" s="18">
        <v>93</v>
      </c>
      <c r="C25" s="76">
        <v>606</v>
      </c>
      <c r="D25" s="79" t="s">
        <v>45</v>
      </c>
      <c r="E25" s="67"/>
      <c r="F25" s="67"/>
      <c r="G25" s="71"/>
      <c r="H25" s="71"/>
      <c r="I25" s="67"/>
      <c r="J25" s="67"/>
      <c r="K25" s="81"/>
      <c r="L25" s="81"/>
      <c r="M25" s="81"/>
      <c r="N25" s="81"/>
      <c r="O25" s="81"/>
      <c r="P25" s="81"/>
      <c r="Q25" s="81" t="s">
        <v>208</v>
      </c>
      <c r="R25" s="81" t="s">
        <v>45</v>
      </c>
      <c r="S25" s="81" t="s">
        <v>226</v>
      </c>
      <c r="T25" s="81" t="s">
        <v>40</v>
      </c>
      <c r="U25" s="89"/>
      <c r="V25" s="89"/>
      <c r="W25" s="101">
        <v>7</v>
      </c>
      <c r="X25" s="101">
        <v>10</v>
      </c>
    </row>
    <row r="26" spans="1:24" ht="15.75">
      <c r="A26" s="87" t="s">
        <v>138</v>
      </c>
      <c r="B26" s="18"/>
      <c r="C26" s="108"/>
      <c r="D26" s="79"/>
      <c r="E26" s="67"/>
      <c r="F26" s="67"/>
      <c r="G26" s="67"/>
      <c r="H26" s="67"/>
      <c r="I26" s="67"/>
      <c r="J26" s="67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3"/>
      <c r="V26" s="83"/>
      <c r="W26" s="13"/>
      <c r="X26" s="13"/>
    </row>
    <row r="27" spans="1:24" ht="16.5" customHeight="1">
      <c r="A27" s="16" t="s">
        <v>28</v>
      </c>
      <c r="B27" s="18">
        <v>26</v>
      </c>
      <c r="C27" s="80">
        <v>768</v>
      </c>
      <c r="D27" s="79" t="s">
        <v>38</v>
      </c>
      <c r="E27" s="72"/>
      <c r="F27" s="72"/>
      <c r="G27" s="67" t="s">
        <v>40</v>
      </c>
      <c r="H27" s="72"/>
      <c r="I27" s="72"/>
      <c r="J27" s="72"/>
      <c r="K27" s="94">
        <v>386</v>
      </c>
      <c r="L27" s="79" t="s">
        <v>38</v>
      </c>
      <c r="M27" s="103">
        <v>51</v>
      </c>
      <c r="N27" s="104" t="s">
        <v>37</v>
      </c>
      <c r="O27" s="83"/>
      <c r="P27" s="83"/>
      <c r="Q27" s="79" t="s">
        <v>209</v>
      </c>
      <c r="R27" s="79" t="s">
        <v>38</v>
      </c>
      <c r="S27" s="79" t="s">
        <v>213</v>
      </c>
      <c r="T27" s="79" t="s">
        <v>38</v>
      </c>
      <c r="U27" s="89"/>
      <c r="V27" s="89"/>
      <c r="W27" s="101">
        <v>45</v>
      </c>
      <c r="X27" s="101" t="s">
        <v>88</v>
      </c>
    </row>
    <row r="28" spans="1:24" ht="16.5" customHeight="1">
      <c r="A28" s="16" t="s">
        <v>27</v>
      </c>
      <c r="B28" s="18">
        <v>30</v>
      </c>
      <c r="C28" s="80">
        <v>712</v>
      </c>
      <c r="D28" s="79" t="s">
        <v>37</v>
      </c>
      <c r="E28" s="100"/>
      <c r="F28" s="72"/>
      <c r="G28" s="72"/>
      <c r="H28" s="72"/>
      <c r="I28" s="88">
        <v>44</v>
      </c>
      <c r="J28" s="67" t="s">
        <v>42</v>
      </c>
      <c r="K28" s="83"/>
      <c r="L28" s="83"/>
      <c r="M28" s="83"/>
      <c r="N28" s="83"/>
      <c r="O28" s="83"/>
      <c r="P28" s="83"/>
      <c r="Q28" s="79" t="s">
        <v>210</v>
      </c>
      <c r="R28" s="79" t="s">
        <v>37</v>
      </c>
      <c r="S28" s="83"/>
      <c r="T28" s="83"/>
      <c r="U28" s="89"/>
      <c r="V28" s="89"/>
      <c r="W28" s="101">
        <v>21</v>
      </c>
      <c r="X28" s="101" t="s">
        <v>91</v>
      </c>
    </row>
    <row r="29" spans="1:24" ht="16.5" customHeight="1">
      <c r="A29" s="16" t="s">
        <v>26</v>
      </c>
      <c r="B29" s="18">
        <v>29</v>
      </c>
      <c r="C29" s="80">
        <v>627</v>
      </c>
      <c r="D29" s="108" t="s">
        <v>35</v>
      </c>
      <c r="E29" s="67"/>
      <c r="F29" s="67"/>
      <c r="G29" s="71"/>
      <c r="H29" s="71"/>
      <c r="I29" s="88"/>
      <c r="J29" s="71"/>
      <c r="K29" s="82"/>
      <c r="L29" s="82"/>
      <c r="M29" s="91">
        <v>138</v>
      </c>
      <c r="N29" s="82" t="s">
        <v>38</v>
      </c>
      <c r="O29" s="82"/>
      <c r="P29" s="82"/>
      <c r="Q29" s="79"/>
      <c r="R29" s="79"/>
      <c r="S29" s="79"/>
      <c r="T29" s="82"/>
      <c r="U29" s="89"/>
      <c r="V29" s="89"/>
      <c r="W29" s="101">
        <v>18</v>
      </c>
      <c r="X29" s="101" t="s">
        <v>89</v>
      </c>
    </row>
    <row r="30" spans="1:24" ht="16.5" customHeight="1">
      <c r="A30" s="16" t="s">
        <v>31</v>
      </c>
      <c r="B30" s="18">
        <v>9</v>
      </c>
      <c r="C30" s="80">
        <v>498</v>
      </c>
      <c r="D30" s="79" t="s">
        <v>36</v>
      </c>
      <c r="E30" s="71"/>
      <c r="F30" s="71"/>
      <c r="G30" s="71" t="s">
        <v>42</v>
      </c>
      <c r="H30" s="71"/>
      <c r="I30" s="73"/>
      <c r="J30" s="68"/>
      <c r="K30" s="84"/>
      <c r="L30" s="84"/>
      <c r="M30" s="84"/>
      <c r="N30" s="84"/>
      <c r="O30" s="84"/>
      <c r="P30" s="84"/>
      <c r="Q30" s="79" t="s">
        <v>211</v>
      </c>
      <c r="R30" s="79" t="s">
        <v>35</v>
      </c>
      <c r="S30" s="79"/>
      <c r="T30" s="82"/>
      <c r="U30" s="89"/>
      <c r="V30" s="89"/>
      <c r="W30" s="101">
        <v>18</v>
      </c>
      <c r="X30" s="101">
        <v>4</v>
      </c>
    </row>
    <row r="31" spans="1:24" ht="16.5" customHeight="1">
      <c r="A31" s="16" t="s">
        <v>30</v>
      </c>
      <c r="B31" s="18">
        <v>15</v>
      </c>
      <c r="C31" s="80">
        <v>167</v>
      </c>
      <c r="D31" s="79" t="s">
        <v>39</v>
      </c>
      <c r="E31" s="71"/>
      <c r="F31" s="71"/>
      <c r="G31" s="71"/>
      <c r="H31" s="71"/>
      <c r="I31" s="73"/>
      <c r="J31" s="68"/>
      <c r="K31" s="84"/>
      <c r="L31" s="84"/>
      <c r="M31" s="84"/>
      <c r="N31" s="84"/>
      <c r="O31" s="84"/>
      <c r="P31" s="84"/>
      <c r="Q31" s="79" t="s">
        <v>212</v>
      </c>
      <c r="R31" s="79" t="s">
        <v>36</v>
      </c>
      <c r="S31" s="84"/>
      <c r="T31" s="84"/>
      <c r="U31" s="89"/>
      <c r="V31" s="89"/>
      <c r="W31" s="101">
        <v>13</v>
      </c>
      <c r="X31" s="101">
        <v>5</v>
      </c>
    </row>
    <row r="32" spans="1:24" ht="16.5" customHeight="1">
      <c r="A32" s="16" t="s">
        <v>32</v>
      </c>
      <c r="B32" s="17">
        <f>SUM(B7:B31)</f>
        <v>3107</v>
      </c>
      <c r="C32" s="14"/>
      <c r="D32" s="8"/>
      <c r="E32" s="47"/>
      <c r="F32" s="118"/>
      <c r="G32" s="47"/>
      <c r="H32" s="47"/>
      <c r="I32" s="62"/>
      <c r="J32" s="47"/>
      <c r="K32" s="68"/>
      <c r="L32" s="68"/>
      <c r="M32" s="68"/>
      <c r="N32" s="68"/>
      <c r="O32" s="19"/>
      <c r="P32" s="19"/>
      <c r="Q32" s="19"/>
      <c r="R32" s="19"/>
      <c r="S32" s="19"/>
      <c r="T32" s="19"/>
      <c r="U32" s="119"/>
      <c r="V32" s="19"/>
      <c r="W32" s="19"/>
      <c r="X32" s="119"/>
    </row>
    <row r="34" ht="15.75">
      <c r="A34" s="107" t="s">
        <v>227</v>
      </c>
    </row>
  </sheetData>
  <sheetProtection/>
  <mergeCells count="16">
    <mergeCell ref="S5:T5"/>
    <mergeCell ref="U5:V5"/>
    <mergeCell ref="W5:X5"/>
    <mergeCell ref="C5:D5"/>
    <mergeCell ref="I5:J5"/>
    <mergeCell ref="K5:L5"/>
    <mergeCell ref="M5:N5"/>
    <mergeCell ref="O5:P5"/>
    <mergeCell ref="Q5:R5"/>
    <mergeCell ref="A1:X1"/>
    <mergeCell ref="E3:H3"/>
    <mergeCell ref="E4:F4"/>
    <mergeCell ref="G4:H4"/>
    <mergeCell ref="U4:V4"/>
    <mergeCell ref="W4:X4"/>
    <mergeCell ref="K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5.57421875" style="20" customWidth="1"/>
    <col min="2" max="2" width="6.28125" style="0" customWidth="1"/>
    <col min="3" max="3" width="5.421875" style="0" customWidth="1"/>
    <col min="4" max="4" width="5.421875" style="2" customWidth="1"/>
    <col min="5" max="5" width="6.57421875" style="48" customWidth="1"/>
    <col min="6" max="6" width="6.8515625" style="48" customWidth="1"/>
    <col min="7" max="8" width="4.57421875" style="49" customWidth="1"/>
    <col min="9" max="9" width="4.28125" style="44" customWidth="1"/>
    <col min="10" max="10" width="4.28125" style="49" customWidth="1"/>
    <col min="11" max="11" width="5.28125" style="12" customWidth="1"/>
    <col min="12" max="14" width="4.28125" style="12" customWidth="1"/>
    <col min="15" max="16" width="4.28125" style="0" customWidth="1"/>
    <col min="17" max="17" width="5.140625" style="9" customWidth="1"/>
    <col min="18" max="18" width="4.28125" style="0" customWidth="1"/>
    <col min="19" max="19" width="5.421875" style="0" bestFit="1" customWidth="1"/>
    <col min="20" max="20" width="4.28125" style="0" customWidth="1"/>
    <col min="21" max="21" width="6.28125" style="26" customWidth="1"/>
    <col min="22" max="22" width="6.28125" style="0" customWidth="1"/>
    <col min="23" max="23" width="6.28125" style="26" customWidth="1"/>
    <col min="24" max="24" width="6.28125" style="0" customWidth="1"/>
  </cols>
  <sheetData>
    <row r="1" spans="1:24" ht="15.75">
      <c r="A1" s="135" t="s">
        <v>187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16" ht="15.75">
      <c r="A2" s="1"/>
      <c r="B2" s="1"/>
      <c r="C2" s="1"/>
      <c r="D2" s="1"/>
      <c r="E2" s="40"/>
      <c r="F2" s="40"/>
      <c r="G2" s="41"/>
      <c r="H2" s="41"/>
      <c r="I2" s="41"/>
      <c r="J2" s="41"/>
      <c r="K2" s="10"/>
      <c r="L2" s="10"/>
      <c r="M2" s="10"/>
      <c r="N2" s="10"/>
      <c r="O2" s="1"/>
      <c r="P2" s="2"/>
    </row>
    <row r="3" spans="1:16" ht="15.75">
      <c r="A3" s="1"/>
      <c r="B3" s="1"/>
      <c r="C3" s="1"/>
      <c r="D3" s="1"/>
      <c r="E3" s="136" t="s">
        <v>1</v>
      </c>
      <c r="F3" s="137"/>
      <c r="G3" s="137"/>
      <c r="H3" s="138"/>
      <c r="I3" s="41"/>
      <c r="J3" s="41"/>
      <c r="K3" s="10"/>
      <c r="L3" s="10"/>
      <c r="M3" s="10"/>
      <c r="N3" s="10"/>
      <c r="O3" s="1"/>
      <c r="P3" s="2"/>
    </row>
    <row r="4" spans="1:24" ht="15.75">
      <c r="A4" s="4"/>
      <c r="B4" s="2"/>
      <c r="C4" s="5"/>
      <c r="E4" s="136" t="s">
        <v>6</v>
      </c>
      <c r="F4" s="138"/>
      <c r="G4" s="139" t="s">
        <v>60</v>
      </c>
      <c r="H4" s="139"/>
      <c r="I4" s="61"/>
      <c r="J4" s="42"/>
      <c r="K4" s="140" t="s">
        <v>133</v>
      </c>
      <c r="L4" s="140"/>
      <c r="M4" s="140"/>
      <c r="N4" s="140"/>
      <c r="O4" s="5"/>
      <c r="P4" s="2"/>
      <c r="U4" s="141" t="s">
        <v>132</v>
      </c>
      <c r="V4" s="142"/>
      <c r="W4" s="143" t="s">
        <v>182</v>
      </c>
      <c r="X4" s="144"/>
    </row>
    <row r="5" spans="1:24" ht="32.25" customHeight="1">
      <c r="A5" s="86" t="s">
        <v>135</v>
      </c>
      <c r="B5" s="3" t="s">
        <v>3</v>
      </c>
      <c r="C5" s="128" t="s">
        <v>0</v>
      </c>
      <c r="D5" s="128"/>
      <c r="E5" s="99" t="s">
        <v>4</v>
      </c>
      <c r="F5" s="99" t="s">
        <v>59</v>
      </c>
      <c r="G5" s="66" t="s">
        <v>4</v>
      </c>
      <c r="H5" s="66" t="s">
        <v>59</v>
      </c>
      <c r="I5" s="131" t="s">
        <v>53</v>
      </c>
      <c r="J5" s="132"/>
      <c r="K5" s="133" t="s">
        <v>54</v>
      </c>
      <c r="L5" s="134"/>
      <c r="M5" s="133" t="s">
        <v>55</v>
      </c>
      <c r="N5" s="134"/>
      <c r="O5" s="127" t="s">
        <v>56</v>
      </c>
      <c r="P5" s="127"/>
      <c r="Q5" s="133" t="s">
        <v>57</v>
      </c>
      <c r="R5" s="134"/>
      <c r="S5" s="127" t="s">
        <v>58</v>
      </c>
      <c r="T5" s="127"/>
      <c r="U5" s="128" t="s">
        <v>2</v>
      </c>
      <c r="V5" s="129"/>
      <c r="W5" s="130" t="s">
        <v>2</v>
      </c>
      <c r="X5" s="130"/>
    </row>
    <row r="6" spans="1:24" ht="15.75">
      <c r="A6" s="95" t="s">
        <v>9</v>
      </c>
      <c r="B6" s="96">
        <v>2014</v>
      </c>
      <c r="C6" s="97" t="s">
        <v>4</v>
      </c>
      <c r="D6" s="97" t="s">
        <v>5</v>
      </c>
      <c r="E6" s="99" t="s">
        <v>5</v>
      </c>
      <c r="F6" s="99" t="s">
        <v>5</v>
      </c>
      <c r="G6" s="67" t="s">
        <v>5</v>
      </c>
      <c r="H6" s="67" t="s">
        <v>5</v>
      </c>
      <c r="I6" s="67" t="s">
        <v>4</v>
      </c>
      <c r="J6" s="67" t="s">
        <v>5</v>
      </c>
      <c r="K6" s="79" t="s">
        <v>4</v>
      </c>
      <c r="L6" s="79" t="s">
        <v>5</v>
      </c>
      <c r="M6" s="79" t="s">
        <v>4</v>
      </c>
      <c r="N6" s="79" t="s">
        <v>5</v>
      </c>
      <c r="O6" s="79" t="s">
        <v>4</v>
      </c>
      <c r="P6" s="79" t="s">
        <v>5</v>
      </c>
      <c r="Q6" s="79" t="s">
        <v>4</v>
      </c>
      <c r="R6" s="79" t="s">
        <v>5</v>
      </c>
      <c r="S6" s="79" t="s">
        <v>4</v>
      </c>
      <c r="T6" s="79" t="s">
        <v>5</v>
      </c>
      <c r="U6" s="97" t="s">
        <v>7</v>
      </c>
      <c r="V6" s="98" t="s">
        <v>8</v>
      </c>
      <c r="W6" s="99" t="s">
        <v>7</v>
      </c>
      <c r="X6" s="99" t="s">
        <v>8</v>
      </c>
    </row>
    <row r="7" spans="1:24" ht="15.75">
      <c r="A7" s="16" t="s">
        <v>33</v>
      </c>
      <c r="B7" s="18">
        <v>254</v>
      </c>
      <c r="C7" s="76">
        <v>1482</v>
      </c>
      <c r="D7" s="77" t="s">
        <v>37</v>
      </c>
      <c r="E7" s="67" t="s">
        <v>37</v>
      </c>
      <c r="F7" s="70" t="s">
        <v>38</v>
      </c>
      <c r="G7" s="71" t="s">
        <v>36</v>
      </c>
      <c r="H7" s="67" t="s">
        <v>36</v>
      </c>
      <c r="I7" s="88">
        <v>52</v>
      </c>
      <c r="J7" s="67" t="s">
        <v>39</v>
      </c>
      <c r="K7" s="93">
        <v>1088</v>
      </c>
      <c r="L7" s="69" t="s">
        <v>37</v>
      </c>
      <c r="M7" s="91">
        <v>412</v>
      </c>
      <c r="N7" s="82" t="s">
        <v>37</v>
      </c>
      <c r="O7" s="92">
        <v>25</v>
      </c>
      <c r="P7" s="81" t="s">
        <v>38</v>
      </c>
      <c r="Q7" s="81" t="s">
        <v>139</v>
      </c>
      <c r="R7" s="81" t="s">
        <v>35</v>
      </c>
      <c r="S7" s="81" t="s">
        <v>140</v>
      </c>
      <c r="T7" s="81" t="s">
        <v>35</v>
      </c>
      <c r="U7" s="89">
        <v>44</v>
      </c>
      <c r="V7" s="83" t="s">
        <v>91</v>
      </c>
      <c r="W7" s="90">
        <f>67+8+8</f>
        <v>83</v>
      </c>
      <c r="X7" s="72" t="s">
        <v>88</v>
      </c>
    </row>
    <row r="8" spans="1:24" ht="15.75">
      <c r="A8" s="16" t="s">
        <v>10</v>
      </c>
      <c r="B8" s="18">
        <v>708</v>
      </c>
      <c r="C8" s="76">
        <v>1484</v>
      </c>
      <c r="D8" s="78" t="s">
        <v>38</v>
      </c>
      <c r="E8" s="85" t="s">
        <v>35</v>
      </c>
      <c r="F8" s="70" t="s">
        <v>37</v>
      </c>
      <c r="G8" s="71" t="s">
        <v>39</v>
      </c>
      <c r="H8" s="67" t="s">
        <v>39</v>
      </c>
      <c r="I8" s="88">
        <v>57</v>
      </c>
      <c r="J8" s="67" t="s">
        <v>35</v>
      </c>
      <c r="K8" s="81"/>
      <c r="L8" s="81"/>
      <c r="M8" s="92">
        <v>366</v>
      </c>
      <c r="N8" s="81" t="s">
        <v>35</v>
      </c>
      <c r="O8" s="92">
        <v>14</v>
      </c>
      <c r="P8" s="81" t="s">
        <v>36</v>
      </c>
      <c r="Q8" s="81" t="s">
        <v>141</v>
      </c>
      <c r="R8" s="81" t="s">
        <v>38</v>
      </c>
      <c r="S8" s="81" t="s">
        <v>142</v>
      </c>
      <c r="T8" s="81" t="s">
        <v>38</v>
      </c>
      <c r="U8" s="89">
        <v>45</v>
      </c>
      <c r="V8" s="83" t="s">
        <v>176</v>
      </c>
      <c r="W8" s="90">
        <f>62+10+10</f>
        <v>82</v>
      </c>
      <c r="X8" s="72" t="s">
        <v>91</v>
      </c>
    </row>
    <row r="9" spans="1:24" ht="15.75">
      <c r="A9" s="16" t="s">
        <v>11</v>
      </c>
      <c r="B9" s="18">
        <v>691</v>
      </c>
      <c r="C9" s="76">
        <v>1460</v>
      </c>
      <c r="D9" s="97" t="s">
        <v>35</v>
      </c>
      <c r="E9" s="67" t="s">
        <v>36</v>
      </c>
      <c r="F9" s="85" t="s">
        <v>39</v>
      </c>
      <c r="G9" s="71" t="s">
        <v>37</v>
      </c>
      <c r="H9" s="67" t="s">
        <v>35</v>
      </c>
      <c r="I9" s="88">
        <v>54</v>
      </c>
      <c r="J9" s="67" t="s">
        <v>36</v>
      </c>
      <c r="K9" s="93">
        <v>1478</v>
      </c>
      <c r="L9" s="69" t="s">
        <v>38</v>
      </c>
      <c r="M9" s="92">
        <v>422</v>
      </c>
      <c r="N9" s="81" t="s">
        <v>38</v>
      </c>
      <c r="O9" s="81"/>
      <c r="P9" s="81"/>
      <c r="Q9" s="81" t="s">
        <v>143</v>
      </c>
      <c r="R9" s="81" t="s">
        <v>37</v>
      </c>
      <c r="S9" s="81" t="s">
        <v>144</v>
      </c>
      <c r="T9" s="81" t="s">
        <v>37</v>
      </c>
      <c r="U9" s="89">
        <v>36</v>
      </c>
      <c r="V9" s="83" t="s">
        <v>89</v>
      </c>
      <c r="W9" s="90">
        <f>55+9+9</f>
        <v>73</v>
      </c>
      <c r="X9" s="72" t="s">
        <v>89</v>
      </c>
    </row>
    <row r="10" spans="1:24" ht="15.75">
      <c r="A10" s="16" t="s">
        <v>12</v>
      </c>
      <c r="B10" s="18">
        <v>202</v>
      </c>
      <c r="C10" s="76">
        <v>1387</v>
      </c>
      <c r="D10" s="77" t="s">
        <v>36</v>
      </c>
      <c r="E10" s="67"/>
      <c r="F10" s="70"/>
      <c r="G10" s="71"/>
      <c r="H10" s="67"/>
      <c r="I10" s="67"/>
      <c r="J10" s="67"/>
      <c r="K10" s="81"/>
      <c r="L10" s="81"/>
      <c r="M10" s="81"/>
      <c r="N10" s="81"/>
      <c r="O10" s="92">
        <v>20</v>
      </c>
      <c r="P10" s="81" t="s">
        <v>37</v>
      </c>
      <c r="Q10" s="81" t="s">
        <v>175</v>
      </c>
      <c r="R10" s="81" t="s">
        <v>36</v>
      </c>
      <c r="S10" s="81" t="s">
        <v>174</v>
      </c>
      <c r="T10" s="81" t="s">
        <v>36</v>
      </c>
      <c r="U10" s="89">
        <v>30</v>
      </c>
      <c r="V10" s="83" t="s">
        <v>177</v>
      </c>
      <c r="W10" s="72"/>
      <c r="X10" s="72"/>
    </row>
    <row r="11" spans="1:24" ht="15.75">
      <c r="A11" s="87" t="s">
        <v>136</v>
      </c>
      <c r="B11" s="18"/>
      <c r="C11" s="76"/>
      <c r="D11" s="78"/>
      <c r="E11" s="67"/>
      <c r="F11" s="70"/>
      <c r="G11" s="71"/>
      <c r="H11" s="71"/>
      <c r="I11" s="67"/>
      <c r="J11" s="67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3"/>
      <c r="V11" s="83"/>
      <c r="W11" s="72"/>
      <c r="X11" s="72"/>
    </row>
    <row r="12" spans="1:24" ht="15.75">
      <c r="A12" s="16" t="s">
        <v>14</v>
      </c>
      <c r="B12" s="18">
        <v>140</v>
      </c>
      <c r="C12" s="76">
        <v>1293</v>
      </c>
      <c r="D12" s="79" t="s">
        <v>35</v>
      </c>
      <c r="E12" s="67" t="s">
        <v>38</v>
      </c>
      <c r="F12" s="70" t="s">
        <v>35</v>
      </c>
      <c r="G12" s="71" t="s">
        <v>38</v>
      </c>
      <c r="H12" s="71" t="s">
        <v>38</v>
      </c>
      <c r="I12" s="88">
        <v>59</v>
      </c>
      <c r="J12" s="71" t="s">
        <v>38</v>
      </c>
      <c r="K12" s="81"/>
      <c r="L12" s="81"/>
      <c r="M12" s="92">
        <v>258</v>
      </c>
      <c r="N12" s="81" t="s">
        <v>38</v>
      </c>
      <c r="O12" s="92">
        <v>10</v>
      </c>
      <c r="P12" s="81" t="s">
        <v>38</v>
      </c>
      <c r="Q12" s="81" t="s">
        <v>159</v>
      </c>
      <c r="R12" s="81" t="s">
        <v>37</v>
      </c>
      <c r="S12" s="81" t="s">
        <v>170</v>
      </c>
      <c r="T12" s="81" t="s">
        <v>37</v>
      </c>
      <c r="U12" s="89">
        <v>46</v>
      </c>
      <c r="V12" s="83" t="s">
        <v>88</v>
      </c>
      <c r="W12" s="90">
        <v>94</v>
      </c>
      <c r="X12" s="72" t="s">
        <v>88</v>
      </c>
    </row>
    <row r="13" spans="1:24" ht="15.75">
      <c r="A13" s="16" t="s">
        <v>134</v>
      </c>
      <c r="B13" s="18">
        <v>105</v>
      </c>
      <c r="C13" s="76">
        <v>1370</v>
      </c>
      <c r="D13" s="79" t="s">
        <v>37</v>
      </c>
      <c r="E13" s="67" t="s">
        <v>39</v>
      </c>
      <c r="F13" s="70" t="s">
        <v>36</v>
      </c>
      <c r="G13" s="71" t="s">
        <v>35</v>
      </c>
      <c r="H13" s="71" t="s">
        <v>37</v>
      </c>
      <c r="I13" s="88">
        <v>58</v>
      </c>
      <c r="J13" s="67" t="s">
        <v>37</v>
      </c>
      <c r="K13" s="81"/>
      <c r="L13" s="81"/>
      <c r="M13" s="92">
        <v>112</v>
      </c>
      <c r="N13" s="81" t="s">
        <v>37</v>
      </c>
      <c r="O13" s="81"/>
      <c r="P13" s="81"/>
      <c r="Q13" s="81" t="s">
        <v>158</v>
      </c>
      <c r="R13" s="81" t="s">
        <v>38</v>
      </c>
      <c r="S13" s="81" t="s">
        <v>171</v>
      </c>
      <c r="T13" s="81" t="s">
        <v>35</v>
      </c>
      <c r="U13" s="89">
        <v>36</v>
      </c>
      <c r="V13" s="83" t="s">
        <v>91</v>
      </c>
      <c r="W13" s="90">
        <v>75</v>
      </c>
      <c r="X13" s="72" t="s">
        <v>91</v>
      </c>
    </row>
    <row r="14" spans="1:24" ht="15.75">
      <c r="A14" s="16" t="s">
        <v>13</v>
      </c>
      <c r="B14" s="18">
        <v>129</v>
      </c>
      <c r="C14" s="76">
        <v>1390</v>
      </c>
      <c r="D14" s="78" t="s">
        <v>38</v>
      </c>
      <c r="E14" s="67"/>
      <c r="F14" s="67"/>
      <c r="G14" s="71"/>
      <c r="H14" s="71"/>
      <c r="I14" s="67"/>
      <c r="J14" s="67"/>
      <c r="K14" s="81"/>
      <c r="L14" s="81"/>
      <c r="M14" s="81"/>
      <c r="N14" s="81"/>
      <c r="O14" s="81"/>
      <c r="P14" s="81"/>
      <c r="Q14" s="81" t="s">
        <v>160</v>
      </c>
      <c r="R14" s="81" t="s">
        <v>35</v>
      </c>
      <c r="S14" s="81" t="s">
        <v>173</v>
      </c>
      <c r="T14" s="81" t="s">
        <v>38</v>
      </c>
      <c r="U14" s="89">
        <v>28</v>
      </c>
      <c r="V14" s="83" t="s">
        <v>89</v>
      </c>
      <c r="W14" s="90">
        <v>28</v>
      </c>
      <c r="X14" s="72" t="s">
        <v>89</v>
      </c>
    </row>
    <row r="15" spans="1:24" ht="15.75">
      <c r="A15" s="16" t="s">
        <v>15</v>
      </c>
      <c r="B15" s="18">
        <v>105</v>
      </c>
      <c r="C15" s="76">
        <v>1065</v>
      </c>
      <c r="D15" s="77" t="s">
        <v>36</v>
      </c>
      <c r="E15" s="67"/>
      <c r="F15" s="67"/>
      <c r="G15" s="71"/>
      <c r="H15" s="71"/>
      <c r="I15" s="67"/>
      <c r="J15" s="67"/>
      <c r="K15" s="81"/>
      <c r="L15" s="81"/>
      <c r="M15" s="81"/>
      <c r="N15" s="81"/>
      <c r="O15" s="81"/>
      <c r="P15" s="81"/>
      <c r="Q15" s="81" t="s">
        <v>161</v>
      </c>
      <c r="R15" s="81" t="s">
        <v>36</v>
      </c>
      <c r="S15" s="81" t="s">
        <v>172</v>
      </c>
      <c r="T15" s="81" t="s">
        <v>36</v>
      </c>
      <c r="U15" s="89">
        <v>21</v>
      </c>
      <c r="V15" s="83" t="s">
        <v>177</v>
      </c>
      <c r="W15" s="90">
        <v>21</v>
      </c>
      <c r="X15" s="72" t="s">
        <v>177</v>
      </c>
    </row>
    <row r="16" spans="1:24" ht="15.75">
      <c r="A16" s="16" t="s">
        <v>17</v>
      </c>
      <c r="B16" s="18">
        <v>101</v>
      </c>
      <c r="C16" s="76"/>
      <c r="D16" s="79"/>
      <c r="E16" s="67"/>
      <c r="F16" s="70"/>
      <c r="G16" s="71"/>
      <c r="H16" s="71"/>
      <c r="I16" s="67"/>
      <c r="J16" s="67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3"/>
      <c r="V16" s="83"/>
      <c r="W16" s="72"/>
      <c r="X16" s="72"/>
    </row>
    <row r="17" spans="1:24" ht="15.75">
      <c r="A17" s="87" t="s">
        <v>137</v>
      </c>
      <c r="B17" s="18"/>
      <c r="C17" s="76"/>
      <c r="D17" s="79"/>
      <c r="E17" s="67"/>
      <c r="F17" s="67"/>
      <c r="G17" s="71"/>
      <c r="H17" s="71"/>
      <c r="I17" s="67"/>
      <c r="J17" s="6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3"/>
      <c r="V17" s="83"/>
      <c r="W17" s="72"/>
      <c r="X17" s="72"/>
    </row>
    <row r="18" spans="1:24" ht="15.75">
      <c r="A18" s="16" t="s">
        <v>23</v>
      </c>
      <c r="B18" s="18">
        <v>65</v>
      </c>
      <c r="C18" s="76">
        <v>940</v>
      </c>
      <c r="D18" s="78" t="s">
        <v>38</v>
      </c>
      <c r="E18" s="67" t="s">
        <v>131</v>
      </c>
      <c r="F18" s="67" t="s">
        <v>38</v>
      </c>
      <c r="G18" s="67" t="s">
        <v>36</v>
      </c>
      <c r="H18" s="67" t="s">
        <v>38</v>
      </c>
      <c r="I18" s="88">
        <v>57</v>
      </c>
      <c r="J18" s="67" t="s">
        <v>35</v>
      </c>
      <c r="K18" s="81"/>
      <c r="L18" s="81"/>
      <c r="M18" s="92">
        <v>240</v>
      </c>
      <c r="N18" s="81" t="s">
        <v>37</v>
      </c>
      <c r="O18" s="92">
        <v>10</v>
      </c>
      <c r="P18" s="81" t="s">
        <v>37</v>
      </c>
      <c r="Q18" s="81" t="s">
        <v>151</v>
      </c>
      <c r="R18" s="81" t="s">
        <v>37</v>
      </c>
      <c r="S18" s="81" t="s">
        <v>165</v>
      </c>
      <c r="T18" s="81" t="s">
        <v>37</v>
      </c>
      <c r="U18" s="89">
        <v>46</v>
      </c>
      <c r="V18" s="83" t="s">
        <v>88</v>
      </c>
      <c r="W18" s="90">
        <v>84</v>
      </c>
      <c r="X18" s="72" t="s">
        <v>88</v>
      </c>
    </row>
    <row r="19" spans="1:24" ht="15.75">
      <c r="A19" s="16" t="s">
        <v>18</v>
      </c>
      <c r="B19" s="18">
        <v>88</v>
      </c>
      <c r="C19" s="76">
        <v>911</v>
      </c>
      <c r="D19" s="79" t="s">
        <v>37</v>
      </c>
      <c r="E19" s="67" t="s">
        <v>131</v>
      </c>
      <c r="F19" s="85" t="s">
        <v>36</v>
      </c>
      <c r="G19" s="71" t="s">
        <v>37</v>
      </c>
      <c r="H19" s="71" t="s">
        <v>39</v>
      </c>
      <c r="I19" s="88">
        <v>53</v>
      </c>
      <c r="J19" s="67" t="s">
        <v>36</v>
      </c>
      <c r="K19" s="92">
        <v>861</v>
      </c>
      <c r="L19" s="81" t="s">
        <v>37</v>
      </c>
      <c r="M19" s="93">
        <v>213</v>
      </c>
      <c r="N19" s="69" t="s">
        <v>35</v>
      </c>
      <c r="O19" s="81"/>
      <c r="P19" s="81"/>
      <c r="Q19" s="81" t="s">
        <v>150</v>
      </c>
      <c r="R19" s="81" t="s">
        <v>38</v>
      </c>
      <c r="S19" s="81" t="s">
        <v>164</v>
      </c>
      <c r="T19" s="81" t="s">
        <v>38</v>
      </c>
      <c r="U19" s="89">
        <v>38</v>
      </c>
      <c r="V19" s="83" t="s">
        <v>91</v>
      </c>
      <c r="W19" s="90">
        <v>70</v>
      </c>
      <c r="X19" s="72" t="s">
        <v>91</v>
      </c>
    </row>
    <row r="20" spans="1:24" ht="15.75">
      <c r="A20" s="16" t="s">
        <v>21</v>
      </c>
      <c r="B20" s="18">
        <v>70</v>
      </c>
      <c r="C20" s="76">
        <v>846</v>
      </c>
      <c r="D20" s="79" t="s">
        <v>36</v>
      </c>
      <c r="E20" s="67" t="s">
        <v>38</v>
      </c>
      <c r="F20" s="67" t="s">
        <v>37</v>
      </c>
      <c r="G20" s="71" t="s">
        <v>40</v>
      </c>
      <c r="H20" s="71"/>
      <c r="I20" s="88">
        <v>52</v>
      </c>
      <c r="J20" s="67" t="s">
        <v>39</v>
      </c>
      <c r="K20" s="81"/>
      <c r="L20" s="81"/>
      <c r="M20" s="81"/>
      <c r="N20" s="81"/>
      <c r="O20" s="92">
        <v>12</v>
      </c>
      <c r="P20" s="81" t="s">
        <v>38</v>
      </c>
      <c r="Q20" s="81" t="s">
        <v>155</v>
      </c>
      <c r="R20" s="81" t="s">
        <v>40</v>
      </c>
      <c r="S20" s="81" t="s">
        <v>166</v>
      </c>
      <c r="T20" s="81" t="s">
        <v>35</v>
      </c>
      <c r="U20" s="89">
        <v>30</v>
      </c>
      <c r="V20" s="83" t="s">
        <v>177</v>
      </c>
      <c r="W20" s="90">
        <v>60</v>
      </c>
      <c r="X20" s="72" t="s">
        <v>89</v>
      </c>
    </row>
    <row r="21" spans="1:24" ht="15.75">
      <c r="A21" s="16" t="s">
        <v>19</v>
      </c>
      <c r="B21" s="18">
        <v>82</v>
      </c>
      <c r="C21" s="76">
        <v>825</v>
      </c>
      <c r="D21" s="79" t="s">
        <v>40</v>
      </c>
      <c r="E21" s="67" t="s">
        <v>35</v>
      </c>
      <c r="F21" s="67" t="s">
        <v>39</v>
      </c>
      <c r="G21" s="71" t="s">
        <v>38</v>
      </c>
      <c r="H21" s="71" t="s">
        <v>37</v>
      </c>
      <c r="I21" s="88">
        <v>47</v>
      </c>
      <c r="J21" s="67" t="s">
        <v>41</v>
      </c>
      <c r="K21" s="92">
        <v>1010</v>
      </c>
      <c r="L21" s="81" t="s">
        <v>38</v>
      </c>
      <c r="M21" s="81"/>
      <c r="N21" s="81"/>
      <c r="O21" s="81"/>
      <c r="P21" s="81"/>
      <c r="Q21" s="81" t="s">
        <v>153</v>
      </c>
      <c r="R21" s="81" t="s">
        <v>36</v>
      </c>
      <c r="S21" s="81"/>
      <c r="T21" s="81"/>
      <c r="U21" s="89">
        <v>22</v>
      </c>
      <c r="V21" s="83" t="s">
        <v>178</v>
      </c>
      <c r="W21" s="90">
        <v>59</v>
      </c>
      <c r="X21" s="72" t="s">
        <v>177</v>
      </c>
    </row>
    <row r="22" spans="1:24" ht="15.75">
      <c r="A22" s="16" t="s">
        <v>25</v>
      </c>
      <c r="B22" s="18">
        <v>55</v>
      </c>
      <c r="C22" s="76">
        <v>910</v>
      </c>
      <c r="D22" s="97" t="s">
        <v>35</v>
      </c>
      <c r="E22" s="67"/>
      <c r="F22" s="67" t="s">
        <v>131</v>
      </c>
      <c r="G22" s="71" t="s">
        <v>39</v>
      </c>
      <c r="H22" s="71" t="s">
        <v>41</v>
      </c>
      <c r="I22" s="88">
        <v>57</v>
      </c>
      <c r="J22" s="67" t="s">
        <v>37</v>
      </c>
      <c r="K22" s="81"/>
      <c r="L22" s="81"/>
      <c r="M22" s="92">
        <v>243</v>
      </c>
      <c r="N22" s="81" t="s">
        <v>38</v>
      </c>
      <c r="O22" s="81"/>
      <c r="P22" s="81"/>
      <c r="Q22" s="81" t="s">
        <v>152</v>
      </c>
      <c r="R22" s="81" t="s">
        <v>35</v>
      </c>
      <c r="S22" s="81" t="s">
        <v>168</v>
      </c>
      <c r="T22" s="81" t="s">
        <v>39</v>
      </c>
      <c r="U22" s="89">
        <v>32</v>
      </c>
      <c r="V22" s="83" t="s">
        <v>89</v>
      </c>
      <c r="W22" s="90">
        <v>54</v>
      </c>
      <c r="X22" s="72" t="s">
        <v>178</v>
      </c>
    </row>
    <row r="23" spans="1:24" ht="15.75">
      <c r="A23" s="16" t="s">
        <v>22</v>
      </c>
      <c r="B23" s="18">
        <v>68</v>
      </c>
      <c r="C23" s="76">
        <v>795</v>
      </c>
      <c r="D23" s="79" t="s">
        <v>42</v>
      </c>
      <c r="E23" s="67" t="s">
        <v>39</v>
      </c>
      <c r="F23" s="67" t="s">
        <v>40</v>
      </c>
      <c r="G23" s="71" t="s">
        <v>35</v>
      </c>
      <c r="H23" s="71" t="s">
        <v>40</v>
      </c>
      <c r="I23" s="88">
        <v>59</v>
      </c>
      <c r="J23" s="67" t="s">
        <v>38</v>
      </c>
      <c r="K23" s="81"/>
      <c r="L23" s="81"/>
      <c r="M23" s="81"/>
      <c r="N23" s="81"/>
      <c r="O23" s="81"/>
      <c r="P23" s="81"/>
      <c r="Q23" s="81" t="s">
        <v>156</v>
      </c>
      <c r="R23" s="81" t="s">
        <v>41</v>
      </c>
      <c r="S23" s="81" t="s">
        <v>169</v>
      </c>
      <c r="T23" s="81" t="s">
        <v>40</v>
      </c>
      <c r="U23" s="89">
        <v>12</v>
      </c>
      <c r="V23" s="83" t="s">
        <v>180</v>
      </c>
      <c r="W23" s="90">
        <v>46</v>
      </c>
      <c r="X23" s="72" t="s">
        <v>179</v>
      </c>
    </row>
    <row r="24" spans="1:24" ht="15.75">
      <c r="A24" s="16" t="s">
        <v>20</v>
      </c>
      <c r="B24" s="18">
        <v>81</v>
      </c>
      <c r="C24" s="76">
        <v>799</v>
      </c>
      <c r="D24" s="79" t="s">
        <v>41</v>
      </c>
      <c r="E24" s="67" t="s">
        <v>36</v>
      </c>
      <c r="F24" s="67" t="s">
        <v>131</v>
      </c>
      <c r="G24" s="71" t="s">
        <v>42</v>
      </c>
      <c r="H24" s="71" t="s">
        <v>35</v>
      </c>
      <c r="I24" s="88">
        <v>47</v>
      </c>
      <c r="J24" s="67" t="s">
        <v>42</v>
      </c>
      <c r="K24" s="81"/>
      <c r="L24" s="81"/>
      <c r="M24" s="92">
        <v>13</v>
      </c>
      <c r="N24" s="81" t="s">
        <v>36</v>
      </c>
      <c r="O24" s="81"/>
      <c r="P24" s="81"/>
      <c r="Q24" s="81" t="s">
        <v>157</v>
      </c>
      <c r="R24" s="81" t="s">
        <v>42</v>
      </c>
      <c r="S24" s="81" t="s">
        <v>167</v>
      </c>
      <c r="T24" s="81" t="s">
        <v>36</v>
      </c>
      <c r="U24" s="89">
        <v>21</v>
      </c>
      <c r="V24" s="83" t="s">
        <v>179</v>
      </c>
      <c r="W24" s="90">
        <v>45</v>
      </c>
      <c r="X24" s="72" t="s">
        <v>181</v>
      </c>
    </row>
    <row r="25" spans="1:24" ht="15.75">
      <c r="A25" s="16" t="s">
        <v>24</v>
      </c>
      <c r="B25" s="18">
        <v>50</v>
      </c>
      <c r="C25" s="76">
        <v>831</v>
      </c>
      <c r="D25" s="79" t="s">
        <v>39</v>
      </c>
      <c r="E25" s="67" t="s">
        <v>37</v>
      </c>
      <c r="F25" s="67" t="s">
        <v>131</v>
      </c>
      <c r="G25" s="67" t="s">
        <v>44</v>
      </c>
      <c r="H25" s="69" t="s">
        <v>36</v>
      </c>
      <c r="I25" s="88">
        <v>24</v>
      </c>
      <c r="J25" s="67" t="s">
        <v>45</v>
      </c>
      <c r="K25" s="81"/>
      <c r="L25" s="81"/>
      <c r="M25" s="81"/>
      <c r="N25" s="81"/>
      <c r="O25" s="81"/>
      <c r="P25" s="81"/>
      <c r="Q25" s="81" t="s">
        <v>154</v>
      </c>
      <c r="R25" s="81" t="s">
        <v>39</v>
      </c>
      <c r="S25" s="81"/>
      <c r="T25" s="81"/>
      <c r="U25" s="89">
        <v>12</v>
      </c>
      <c r="V25" s="83" t="s">
        <v>181</v>
      </c>
      <c r="W25" s="90">
        <v>34</v>
      </c>
      <c r="X25" s="72" t="s">
        <v>180</v>
      </c>
    </row>
    <row r="26" spans="1:24" ht="15.75">
      <c r="A26" s="87" t="s">
        <v>138</v>
      </c>
      <c r="B26" s="18"/>
      <c r="C26" s="97"/>
      <c r="D26" s="79"/>
      <c r="E26" s="67"/>
      <c r="F26" s="67"/>
      <c r="G26" s="67"/>
      <c r="H26" s="67"/>
      <c r="I26" s="67"/>
      <c r="J26" s="67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3"/>
      <c r="V26" s="83"/>
      <c r="W26" s="72"/>
      <c r="X26" s="72"/>
    </row>
    <row r="27" spans="1:24" ht="16.5" customHeight="1">
      <c r="A27" s="16" t="s">
        <v>29</v>
      </c>
      <c r="B27" s="18">
        <v>19</v>
      </c>
      <c r="C27" s="80">
        <v>784</v>
      </c>
      <c r="D27" s="78" t="s">
        <v>38</v>
      </c>
      <c r="E27" s="67" t="s">
        <v>131</v>
      </c>
      <c r="F27" s="67"/>
      <c r="G27" s="71" t="s">
        <v>41</v>
      </c>
      <c r="H27" s="71"/>
      <c r="I27" s="67"/>
      <c r="J27" s="71"/>
      <c r="K27" s="82"/>
      <c r="L27" s="82"/>
      <c r="M27" s="91">
        <v>138</v>
      </c>
      <c r="N27" s="82" t="s">
        <v>37</v>
      </c>
      <c r="O27" s="82"/>
      <c r="P27" s="82"/>
      <c r="Q27" s="79" t="s">
        <v>188</v>
      </c>
      <c r="R27" s="79" t="s">
        <v>38</v>
      </c>
      <c r="S27" s="79" t="s">
        <v>189</v>
      </c>
      <c r="T27" s="82" t="s">
        <v>38</v>
      </c>
      <c r="U27" s="89">
        <v>39</v>
      </c>
      <c r="V27" s="83" t="s">
        <v>88</v>
      </c>
      <c r="W27" s="90">
        <v>46</v>
      </c>
      <c r="X27" s="72" t="s">
        <v>88</v>
      </c>
    </row>
    <row r="28" spans="1:24" ht="16.5" customHeight="1">
      <c r="A28" s="16" t="s">
        <v>28</v>
      </c>
      <c r="B28" s="18">
        <v>23</v>
      </c>
      <c r="C28" s="80">
        <v>601</v>
      </c>
      <c r="D28" s="79" t="s">
        <v>37</v>
      </c>
      <c r="E28" s="72"/>
      <c r="F28" s="72"/>
      <c r="G28" s="67" t="s">
        <v>45</v>
      </c>
      <c r="H28" s="72"/>
      <c r="I28" s="72"/>
      <c r="J28" s="72"/>
      <c r="K28" s="94">
        <v>832</v>
      </c>
      <c r="L28" s="79" t="s">
        <v>38</v>
      </c>
      <c r="M28" s="88">
        <v>173</v>
      </c>
      <c r="N28" s="67" t="s">
        <v>38</v>
      </c>
      <c r="O28" s="83"/>
      <c r="P28" s="83"/>
      <c r="Q28" s="79" t="s">
        <v>145</v>
      </c>
      <c r="R28" s="79" t="s">
        <v>37</v>
      </c>
      <c r="S28" s="79" t="s">
        <v>162</v>
      </c>
      <c r="T28" s="79" t="s">
        <v>37</v>
      </c>
      <c r="U28" s="89">
        <v>37</v>
      </c>
      <c r="V28" s="83" t="s">
        <v>91</v>
      </c>
      <c r="W28" s="90">
        <v>38</v>
      </c>
      <c r="X28" s="72" t="s">
        <v>91</v>
      </c>
    </row>
    <row r="29" spans="1:24" ht="16.5" customHeight="1">
      <c r="A29" s="16" t="s">
        <v>26</v>
      </c>
      <c r="B29" s="18">
        <v>36</v>
      </c>
      <c r="C29" s="80">
        <v>601</v>
      </c>
      <c r="D29" s="97" t="s">
        <v>35</v>
      </c>
      <c r="E29" s="85" t="s">
        <v>45</v>
      </c>
      <c r="F29" s="67" t="s">
        <v>35</v>
      </c>
      <c r="G29" s="71"/>
      <c r="H29" s="71"/>
      <c r="I29" s="88">
        <v>44</v>
      </c>
      <c r="J29" s="71" t="s">
        <v>44</v>
      </c>
      <c r="K29" s="82"/>
      <c r="L29" s="82"/>
      <c r="M29" s="91">
        <v>89</v>
      </c>
      <c r="N29" s="82" t="s">
        <v>36</v>
      </c>
      <c r="O29" s="82"/>
      <c r="P29" s="82"/>
      <c r="Q29" s="79" t="s">
        <v>148</v>
      </c>
      <c r="R29" s="79" t="s">
        <v>39</v>
      </c>
      <c r="S29" s="79"/>
      <c r="T29" s="82"/>
      <c r="U29" s="89">
        <v>21</v>
      </c>
      <c r="V29" s="83" t="s">
        <v>177</v>
      </c>
      <c r="W29" s="90">
        <v>32</v>
      </c>
      <c r="X29" s="72" t="s">
        <v>89</v>
      </c>
    </row>
    <row r="30" spans="1:24" ht="16.5" customHeight="1">
      <c r="A30" s="16" t="s">
        <v>31</v>
      </c>
      <c r="B30" s="18">
        <v>11</v>
      </c>
      <c r="C30" s="80">
        <v>353</v>
      </c>
      <c r="D30" s="79" t="s">
        <v>39</v>
      </c>
      <c r="E30" s="71"/>
      <c r="F30" s="71"/>
      <c r="G30" s="71"/>
      <c r="H30" s="71"/>
      <c r="I30" s="73"/>
      <c r="J30" s="68"/>
      <c r="K30" s="84"/>
      <c r="L30" s="84"/>
      <c r="M30" s="91">
        <v>99</v>
      </c>
      <c r="N30" s="82" t="s">
        <v>35</v>
      </c>
      <c r="O30" s="84"/>
      <c r="P30" s="84"/>
      <c r="Q30" s="79" t="s">
        <v>146</v>
      </c>
      <c r="R30" s="79" t="s">
        <v>35</v>
      </c>
      <c r="S30" s="79" t="s">
        <v>163</v>
      </c>
      <c r="T30" s="82" t="s">
        <v>35</v>
      </c>
      <c r="U30" s="89">
        <v>30</v>
      </c>
      <c r="V30" s="83" t="s">
        <v>89</v>
      </c>
      <c r="W30" s="90">
        <v>30</v>
      </c>
      <c r="X30" s="74" t="s">
        <v>177</v>
      </c>
    </row>
    <row r="31" spans="1:24" ht="16.5" customHeight="1">
      <c r="A31" s="16" t="s">
        <v>27</v>
      </c>
      <c r="B31" s="18">
        <v>32</v>
      </c>
      <c r="C31" s="80">
        <v>596</v>
      </c>
      <c r="D31" s="79" t="s">
        <v>36</v>
      </c>
      <c r="E31" s="67"/>
      <c r="F31" s="72"/>
      <c r="G31" s="72"/>
      <c r="H31" s="72"/>
      <c r="I31" s="88">
        <v>49</v>
      </c>
      <c r="J31" s="67" t="s">
        <v>40</v>
      </c>
      <c r="K31" s="83"/>
      <c r="L31" s="83"/>
      <c r="M31" s="83"/>
      <c r="N31" s="83"/>
      <c r="O31" s="83"/>
      <c r="P31" s="83"/>
      <c r="Q31" s="79" t="s">
        <v>147</v>
      </c>
      <c r="R31" s="79" t="s">
        <v>36</v>
      </c>
      <c r="S31" s="83"/>
      <c r="T31" s="83"/>
      <c r="U31" s="89">
        <v>14</v>
      </c>
      <c r="V31" s="83" t="s">
        <v>178</v>
      </c>
      <c r="W31" s="90">
        <v>19</v>
      </c>
      <c r="X31" s="72" t="s">
        <v>178</v>
      </c>
    </row>
    <row r="32" spans="1:24" ht="16.5" customHeight="1">
      <c r="A32" s="16" t="s">
        <v>30</v>
      </c>
      <c r="B32" s="18">
        <v>13</v>
      </c>
      <c r="C32" s="80">
        <v>243</v>
      </c>
      <c r="D32" s="79" t="s">
        <v>40</v>
      </c>
      <c r="E32" s="71"/>
      <c r="F32" s="71"/>
      <c r="G32" s="71"/>
      <c r="H32" s="71"/>
      <c r="I32" s="73"/>
      <c r="J32" s="68"/>
      <c r="K32" s="84"/>
      <c r="L32" s="84"/>
      <c r="M32" s="84"/>
      <c r="N32" s="84"/>
      <c r="O32" s="84"/>
      <c r="P32" s="84"/>
      <c r="Q32" s="79" t="s">
        <v>149</v>
      </c>
      <c r="R32" s="79" t="s">
        <v>40</v>
      </c>
      <c r="S32" s="84"/>
      <c r="T32" s="84"/>
      <c r="U32" s="89">
        <v>10</v>
      </c>
      <c r="V32" s="83" t="s">
        <v>179</v>
      </c>
      <c r="W32" s="90">
        <v>10</v>
      </c>
      <c r="X32" s="74" t="s">
        <v>179</v>
      </c>
    </row>
    <row r="33" spans="1:24" ht="16.5" customHeight="1">
      <c r="A33" s="16" t="s">
        <v>32</v>
      </c>
      <c r="B33" s="17">
        <f>SUM(B7:B32)</f>
        <v>3128</v>
      </c>
      <c r="C33" s="14"/>
      <c r="D33" s="8"/>
      <c r="E33" s="47"/>
      <c r="F33" s="75"/>
      <c r="G33" s="47"/>
      <c r="H33" s="47"/>
      <c r="I33" s="62"/>
      <c r="J33" s="47"/>
      <c r="K33" s="68"/>
      <c r="L33" s="68"/>
      <c r="M33" s="68"/>
      <c r="N33" s="68"/>
      <c r="O33" s="19"/>
      <c r="P33" s="19"/>
      <c r="Q33" s="19"/>
      <c r="R33" s="19"/>
      <c r="S33" s="19"/>
      <c r="T33" s="19"/>
      <c r="U33" s="22"/>
      <c r="V33" s="19"/>
      <c r="W33" s="22"/>
      <c r="X33" s="19"/>
    </row>
  </sheetData>
  <sheetProtection/>
  <mergeCells count="16">
    <mergeCell ref="C5:D5"/>
    <mergeCell ref="I5:J5"/>
    <mergeCell ref="K5:L5"/>
    <mergeCell ref="M5:N5"/>
    <mergeCell ref="O5:P5"/>
    <mergeCell ref="Q5:R5"/>
    <mergeCell ref="S5:T5"/>
    <mergeCell ref="U5:V5"/>
    <mergeCell ref="W5:X5"/>
    <mergeCell ref="A1:X1"/>
    <mergeCell ref="E3:H3"/>
    <mergeCell ref="E4:F4"/>
    <mergeCell ref="G4:H4"/>
    <mergeCell ref="K4:N4"/>
    <mergeCell ref="U4:V4"/>
    <mergeCell ref="W4:X4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3.140625" style="20" customWidth="1"/>
    <col min="2" max="2" width="6.28125" style="0" customWidth="1"/>
    <col min="3" max="3" width="5.421875" style="0" customWidth="1"/>
    <col min="4" max="4" width="5.421875" style="9" customWidth="1"/>
    <col min="5" max="6" width="4.57421875" style="48" customWidth="1"/>
    <col min="7" max="8" width="4.57421875" style="49" customWidth="1"/>
    <col min="9" max="9" width="4.28125" style="44" customWidth="1"/>
    <col min="10" max="10" width="4.28125" style="49" customWidth="1"/>
    <col min="11" max="14" width="4.28125" style="12" customWidth="1"/>
    <col min="15" max="16" width="4.28125" style="0" customWidth="1"/>
    <col min="17" max="17" width="5.140625" style="9" customWidth="1"/>
    <col min="18" max="18" width="4.28125" style="0" customWidth="1"/>
    <col min="19" max="19" width="5.421875" style="0" bestFit="1" customWidth="1"/>
    <col min="20" max="20" width="4.28125" style="0" customWidth="1"/>
    <col min="21" max="21" width="6.28125" style="26" customWidth="1"/>
    <col min="22" max="22" width="6.28125" style="0" customWidth="1"/>
    <col min="23" max="23" width="6.28125" style="26" customWidth="1"/>
    <col min="24" max="24" width="6.28125" style="0" customWidth="1"/>
  </cols>
  <sheetData>
    <row r="1" spans="1:24" ht="15.75">
      <c r="A1" s="135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16" ht="15.75">
      <c r="A2" s="1"/>
      <c r="B2" s="1"/>
      <c r="C2" s="1"/>
      <c r="D2" s="1"/>
      <c r="E2" s="40"/>
      <c r="F2" s="40"/>
      <c r="G2" s="41"/>
      <c r="H2" s="41"/>
      <c r="I2" s="41"/>
      <c r="J2" s="41"/>
      <c r="K2" s="10"/>
      <c r="L2" s="10"/>
      <c r="M2" s="10"/>
      <c r="N2" s="10"/>
      <c r="O2" s="1"/>
      <c r="P2" s="2"/>
    </row>
    <row r="3" spans="1:16" ht="15.75">
      <c r="A3" s="1"/>
      <c r="B3" s="1"/>
      <c r="C3" s="1"/>
      <c r="D3" s="1"/>
      <c r="E3" s="136" t="s">
        <v>1</v>
      </c>
      <c r="F3" s="137"/>
      <c r="G3" s="137"/>
      <c r="H3" s="138"/>
      <c r="I3" s="41"/>
      <c r="J3" s="41"/>
      <c r="K3" s="10"/>
      <c r="L3" s="10"/>
      <c r="M3" s="10"/>
      <c r="N3" s="10"/>
      <c r="O3" s="1"/>
      <c r="P3" s="2"/>
    </row>
    <row r="4" spans="1:24" ht="15.75">
      <c r="A4" s="4"/>
      <c r="B4" s="2"/>
      <c r="C4" s="5"/>
      <c r="D4" s="2"/>
      <c r="E4" s="136" t="s">
        <v>6</v>
      </c>
      <c r="F4" s="138"/>
      <c r="G4" s="139" t="s">
        <v>60</v>
      </c>
      <c r="H4" s="139"/>
      <c r="I4" s="61"/>
      <c r="J4" s="42"/>
      <c r="K4" s="11"/>
      <c r="L4" s="11"/>
      <c r="M4" s="11"/>
      <c r="N4" s="11"/>
      <c r="O4" s="5"/>
      <c r="P4" s="2"/>
      <c r="U4" s="141" t="s">
        <v>64</v>
      </c>
      <c r="V4" s="142"/>
      <c r="W4" s="143" t="s">
        <v>65</v>
      </c>
      <c r="X4" s="144"/>
    </row>
    <row r="5" spans="1:24" ht="32.25" customHeight="1">
      <c r="A5" s="4"/>
      <c r="B5" s="3" t="s">
        <v>3</v>
      </c>
      <c r="C5" s="128" t="s">
        <v>0</v>
      </c>
      <c r="D5" s="128"/>
      <c r="E5" s="25" t="s">
        <v>4</v>
      </c>
      <c r="F5" s="25" t="s">
        <v>59</v>
      </c>
      <c r="G5" s="52" t="s">
        <v>4</v>
      </c>
      <c r="H5" s="52" t="s">
        <v>59</v>
      </c>
      <c r="I5" s="148" t="s">
        <v>53</v>
      </c>
      <c r="J5" s="149"/>
      <c r="K5" s="151" t="s">
        <v>54</v>
      </c>
      <c r="L5" s="152"/>
      <c r="M5" s="151" t="s">
        <v>55</v>
      </c>
      <c r="N5" s="152"/>
      <c r="O5" s="127" t="s">
        <v>56</v>
      </c>
      <c r="P5" s="127"/>
      <c r="Q5" s="133" t="s">
        <v>57</v>
      </c>
      <c r="R5" s="134"/>
      <c r="S5" s="127" t="s">
        <v>58</v>
      </c>
      <c r="T5" s="127"/>
      <c r="U5" s="128" t="s">
        <v>2</v>
      </c>
      <c r="V5" s="129"/>
      <c r="W5" s="150" t="s">
        <v>2</v>
      </c>
      <c r="X5" s="150"/>
    </row>
    <row r="6" spans="1:24" ht="15.75">
      <c r="A6" s="21" t="s">
        <v>9</v>
      </c>
      <c r="B6" s="8">
        <v>2013</v>
      </c>
      <c r="C6" s="27" t="s">
        <v>4</v>
      </c>
      <c r="D6" s="27" t="s">
        <v>5</v>
      </c>
      <c r="E6" s="25" t="s">
        <v>5</v>
      </c>
      <c r="F6" s="25" t="s">
        <v>5</v>
      </c>
      <c r="G6" s="24" t="s">
        <v>5</v>
      </c>
      <c r="H6" s="24" t="s">
        <v>5</v>
      </c>
      <c r="I6" s="24" t="s">
        <v>4</v>
      </c>
      <c r="J6" s="24" t="s">
        <v>5</v>
      </c>
      <c r="K6" s="56" t="s">
        <v>4</v>
      </c>
      <c r="L6" s="56" t="s">
        <v>5</v>
      </c>
      <c r="M6" s="56" t="s">
        <v>4</v>
      </c>
      <c r="N6" s="56" t="s">
        <v>5</v>
      </c>
      <c r="O6" s="31" t="s">
        <v>4</v>
      </c>
      <c r="P6" s="31" t="s">
        <v>5</v>
      </c>
      <c r="Q6" s="31" t="s">
        <v>4</v>
      </c>
      <c r="R6" s="31" t="s">
        <v>5</v>
      </c>
      <c r="S6" s="31" t="s">
        <v>4</v>
      </c>
      <c r="T6" s="31" t="s">
        <v>5</v>
      </c>
      <c r="U6" s="27" t="s">
        <v>7</v>
      </c>
      <c r="V6" s="36" t="s">
        <v>8</v>
      </c>
      <c r="W6" s="3" t="s">
        <v>7</v>
      </c>
      <c r="X6" s="3" t="s">
        <v>8</v>
      </c>
    </row>
    <row r="7" spans="1:24" ht="15.75">
      <c r="A7" s="16" t="s">
        <v>10</v>
      </c>
      <c r="B7" s="18">
        <v>705</v>
      </c>
      <c r="C7" s="28">
        <v>1474</v>
      </c>
      <c r="D7" s="29" t="s">
        <v>37</v>
      </c>
      <c r="E7" s="44" t="s">
        <v>36</v>
      </c>
      <c r="F7" s="54" t="s">
        <v>37</v>
      </c>
      <c r="G7" s="47" t="s">
        <v>37</v>
      </c>
      <c r="H7" s="24" t="s">
        <v>35</v>
      </c>
      <c r="I7" s="24" t="s">
        <v>70</v>
      </c>
      <c r="J7" s="24" t="s">
        <v>40</v>
      </c>
      <c r="K7" s="57"/>
      <c r="L7" s="57"/>
      <c r="M7" s="57"/>
      <c r="N7" s="57"/>
      <c r="O7" s="50" t="s">
        <v>47</v>
      </c>
      <c r="P7" s="50" t="s">
        <v>37</v>
      </c>
      <c r="Q7" s="50" t="s">
        <v>79</v>
      </c>
      <c r="R7" s="50" t="s">
        <v>38</v>
      </c>
      <c r="S7" s="50" t="s">
        <v>80</v>
      </c>
      <c r="T7" s="50" t="s">
        <v>38</v>
      </c>
      <c r="U7" s="37">
        <v>38</v>
      </c>
      <c r="V7" s="37" t="s">
        <v>88</v>
      </c>
      <c r="W7" s="7">
        <v>76</v>
      </c>
      <c r="X7" s="6" t="s">
        <v>88</v>
      </c>
    </row>
    <row r="8" spans="1:24" ht="15.75">
      <c r="A8" s="16" t="s">
        <v>33</v>
      </c>
      <c r="B8" s="18">
        <v>253</v>
      </c>
      <c r="C8" s="28">
        <v>1445</v>
      </c>
      <c r="D8" s="30" t="s">
        <v>36</v>
      </c>
      <c r="E8" s="24" t="s">
        <v>39</v>
      </c>
      <c r="F8" s="55" t="s">
        <v>39</v>
      </c>
      <c r="G8" s="47" t="s">
        <v>36</v>
      </c>
      <c r="H8" s="24" t="s">
        <v>38</v>
      </c>
      <c r="I8" s="24" t="s">
        <v>71</v>
      </c>
      <c r="J8" s="24" t="s">
        <v>39</v>
      </c>
      <c r="K8" s="57"/>
      <c r="L8" s="57"/>
      <c r="M8" s="57"/>
      <c r="N8" s="57"/>
      <c r="O8" s="50" t="s">
        <v>62</v>
      </c>
      <c r="P8" s="50" t="s">
        <v>35</v>
      </c>
      <c r="Q8" s="50" t="s">
        <v>81</v>
      </c>
      <c r="R8" s="50" t="s">
        <v>35</v>
      </c>
      <c r="S8" s="50" t="s">
        <v>82</v>
      </c>
      <c r="T8" s="50" t="s">
        <v>35</v>
      </c>
      <c r="U8" s="37">
        <v>31</v>
      </c>
      <c r="V8" s="37" t="s">
        <v>89</v>
      </c>
      <c r="W8" s="7">
        <v>66</v>
      </c>
      <c r="X8" s="6" t="s">
        <v>91</v>
      </c>
    </row>
    <row r="9" spans="1:24" ht="15.75">
      <c r="A9" s="16" t="s">
        <v>11</v>
      </c>
      <c r="B9" s="18">
        <v>688</v>
      </c>
      <c r="C9" s="28">
        <v>1476</v>
      </c>
      <c r="D9" s="27" t="s">
        <v>38</v>
      </c>
      <c r="E9" s="43" t="s">
        <v>37</v>
      </c>
      <c r="F9" s="44" t="s">
        <v>36</v>
      </c>
      <c r="G9" s="47" t="s">
        <v>39</v>
      </c>
      <c r="H9" s="24" t="s">
        <v>40</v>
      </c>
      <c r="I9" s="24" t="s">
        <v>72</v>
      </c>
      <c r="J9" s="24" t="s">
        <v>37</v>
      </c>
      <c r="K9" s="57"/>
      <c r="L9" s="57"/>
      <c r="M9" s="57"/>
      <c r="N9" s="57"/>
      <c r="O9" s="50" t="s">
        <v>43</v>
      </c>
      <c r="P9" s="50" t="s">
        <v>43</v>
      </c>
      <c r="Q9" s="50" t="s">
        <v>83</v>
      </c>
      <c r="R9" s="50" t="s">
        <v>36</v>
      </c>
      <c r="S9" s="50" t="s">
        <v>84</v>
      </c>
      <c r="T9" s="50" t="s">
        <v>85</v>
      </c>
      <c r="U9" s="37">
        <v>26</v>
      </c>
      <c r="V9" s="37">
        <v>4</v>
      </c>
      <c r="W9" s="7">
        <v>62</v>
      </c>
      <c r="X9" s="6" t="s">
        <v>89</v>
      </c>
    </row>
    <row r="10" spans="1:24" ht="15.75">
      <c r="A10" s="16" t="s">
        <v>12</v>
      </c>
      <c r="B10" s="18">
        <v>225</v>
      </c>
      <c r="C10" s="28">
        <v>1465</v>
      </c>
      <c r="D10" s="29" t="s">
        <v>35</v>
      </c>
      <c r="E10" s="24"/>
      <c r="F10" s="55"/>
      <c r="G10" s="47"/>
      <c r="H10" s="24"/>
      <c r="I10" s="24"/>
      <c r="J10" s="24"/>
      <c r="K10" s="57"/>
      <c r="L10" s="57"/>
      <c r="M10" s="57"/>
      <c r="N10" s="57"/>
      <c r="O10" s="50" t="s">
        <v>61</v>
      </c>
      <c r="P10" s="50" t="s">
        <v>38</v>
      </c>
      <c r="Q10" s="50" t="s">
        <v>86</v>
      </c>
      <c r="R10" s="50" t="s">
        <v>37</v>
      </c>
      <c r="S10" s="50" t="s">
        <v>87</v>
      </c>
      <c r="T10" s="50" t="s">
        <v>36</v>
      </c>
      <c r="U10" s="37">
        <v>34</v>
      </c>
      <c r="V10" s="37" t="s">
        <v>90</v>
      </c>
      <c r="W10" s="7"/>
      <c r="X10" s="6"/>
    </row>
    <row r="11" spans="1:24" ht="15.75">
      <c r="A11" s="16"/>
      <c r="B11" s="18"/>
      <c r="C11" s="28"/>
      <c r="D11" s="29"/>
      <c r="E11" s="25"/>
      <c r="F11" s="53"/>
      <c r="G11" s="47"/>
      <c r="H11" s="45"/>
      <c r="I11" s="24"/>
      <c r="J11" s="24"/>
      <c r="K11" s="57"/>
      <c r="L11" s="57"/>
      <c r="M11" s="57"/>
      <c r="N11" s="57"/>
      <c r="O11" s="50"/>
      <c r="P11" s="50"/>
      <c r="Q11" s="50"/>
      <c r="R11" s="50"/>
      <c r="S11" s="50"/>
      <c r="T11" s="50"/>
      <c r="U11" s="37"/>
      <c r="V11" s="37"/>
      <c r="W11" s="7"/>
      <c r="X11" s="6"/>
    </row>
    <row r="12" spans="1:24" ht="15.75">
      <c r="A12" s="16" t="s">
        <v>17</v>
      </c>
      <c r="B12" s="18">
        <v>100</v>
      </c>
      <c r="C12" s="28">
        <v>1355</v>
      </c>
      <c r="D12" s="29" t="s">
        <v>38</v>
      </c>
      <c r="E12" s="43" t="s">
        <v>38</v>
      </c>
      <c r="F12" s="54" t="s">
        <v>38</v>
      </c>
      <c r="G12" s="47" t="s">
        <v>35</v>
      </c>
      <c r="H12" s="45" t="s">
        <v>37</v>
      </c>
      <c r="I12" s="24" t="s">
        <v>72</v>
      </c>
      <c r="J12" s="24" t="s">
        <v>35</v>
      </c>
      <c r="K12" s="57"/>
      <c r="L12" s="57"/>
      <c r="M12" s="57"/>
      <c r="N12" s="57"/>
      <c r="O12" s="50"/>
      <c r="P12" s="50"/>
      <c r="Q12" s="50" t="s">
        <v>92</v>
      </c>
      <c r="R12" s="50" t="s">
        <v>38</v>
      </c>
      <c r="S12" s="50" t="s">
        <v>93</v>
      </c>
      <c r="T12" s="50" t="s">
        <v>37</v>
      </c>
      <c r="U12" s="37">
        <v>29</v>
      </c>
      <c r="V12" s="37" t="s">
        <v>88</v>
      </c>
      <c r="W12" s="6">
        <v>74</v>
      </c>
      <c r="X12" s="6" t="s">
        <v>88</v>
      </c>
    </row>
    <row r="13" spans="1:24" ht="15.75">
      <c r="A13" s="16" t="s">
        <v>14</v>
      </c>
      <c r="B13" s="18">
        <v>135</v>
      </c>
      <c r="C13" s="28">
        <v>1314</v>
      </c>
      <c r="D13" s="27" t="s">
        <v>35</v>
      </c>
      <c r="E13" s="43" t="s">
        <v>35</v>
      </c>
      <c r="F13" s="55" t="s">
        <v>40</v>
      </c>
      <c r="G13" s="47" t="s">
        <v>38</v>
      </c>
      <c r="H13" s="45" t="s">
        <v>36</v>
      </c>
      <c r="I13" s="24" t="s">
        <v>73</v>
      </c>
      <c r="J13" s="45" t="s">
        <v>38</v>
      </c>
      <c r="K13" s="57"/>
      <c r="L13" s="57"/>
      <c r="M13" s="57"/>
      <c r="N13" s="57"/>
      <c r="O13" s="50"/>
      <c r="P13" s="50"/>
      <c r="Q13" s="50" t="s">
        <v>94</v>
      </c>
      <c r="R13" s="50" t="s">
        <v>37</v>
      </c>
      <c r="S13" s="50" t="s">
        <v>95</v>
      </c>
      <c r="T13" s="50" t="s">
        <v>35</v>
      </c>
      <c r="U13" s="37">
        <v>25</v>
      </c>
      <c r="V13" s="37" t="s">
        <v>89</v>
      </c>
      <c r="W13" s="6">
        <v>65</v>
      </c>
      <c r="X13" s="6" t="s">
        <v>91</v>
      </c>
    </row>
    <row r="14" spans="1:24" ht="15.75">
      <c r="A14" s="16" t="s">
        <v>16</v>
      </c>
      <c r="B14" s="18">
        <v>107</v>
      </c>
      <c r="C14" s="28">
        <v>805</v>
      </c>
      <c r="D14" s="31" t="s">
        <v>36</v>
      </c>
      <c r="E14" s="24" t="s">
        <v>40</v>
      </c>
      <c r="F14" s="54" t="s">
        <v>35</v>
      </c>
      <c r="G14" s="47" t="s">
        <v>40</v>
      </c>
      <c r="H14" s="45" t="s">
        <v>39</v>
      </c>
      <c r="I14" s="24" t="s">
        <v>67</v>
      </c>
      <c r="J14" s="24" t="s">
        <v>36</v>
      </c>
      <c r="K14" s="57"/>
      <c r="L14" s="57"/>
      <c r="M14" s="57"/>
      <c r="N14" s="57"/>
      <c r="O14" s="50"/>
      <c r="P14" s="50"/>
      <c r="Q14" s="50" t="s">
        <v>96</v>
      </c>
      <c r="R14" s="50" t="s">
        <v>36</v>
      </c>
      <c r="S14" s="50" t="s">
        <v>97</v>
      </c>
      <c r="T14" s="50" t="s">
        <v>39</v>
      </c>
      <c r="U14" s="37">
        <v>20</v>
      </c>
      <c r="V14" s="37">
        <v>4</v>
      </c>
      <c r="W14" s="6">
        <v>51</v>
      </c>
      <c r="X14" s="6" t="s">
        <v>89</v>
      </c>
    </row>
    <row r="15" spans="1:24" ht="15.75">
      <c r="A15" s="16" t="s">
        <v>13</v>
      </c>
      <c r="B15" s="18">
        <v>139</v>
      </c>
      <c r="C15" s="28">
        <v>1355</v>
      </c>
      <c r="D15" s="27" t="s">
        <v>37</v>
      </c>
      <c r="E15" s="25"/>
      <c r="F15" s="25"/>
      <c r="G15" s="45"/>
      <c r="H15" s="45"/>
      <c r="I15" s="24"/>
      <c r="J15" s="24"/>
      <c r="K15" s="57"/>
      <c r="L15" s="57"/>
      <c r="M15" s="57"/>
      <c r="N15" s="57"/>
      <c r="O15" s="50"/>
      <c r="P15" s="50"/>
      <c r="Q15" s="50" t="s">
        <v>98</v>
      </c>
      <c r="R15" s="50" t="s">
        <v>35</v>
      </c>
      <c r="S15" s="50" t="s">
        <v>99</v>
      </c>
      <c r="T15" s="50" t="s">
        <v>38</v>
      </c>
      <c r="U15" s="37">
        <v>27</v>
      </c>
      <c r="V15" s="37" t="s">
        <v>90</v>
      </c>
      <c r="W15" s="7">
        <v>27</v>
      </c>
      <c r="X15" s="6">
        <v>4</v>
      </c>
    </row>
    <row r="16" spans="1:24" ht="15.75">
      <c r="A16" s="16" t="s">
        <v>15</v>
      </c>
      <c r="B16" s="18">
        <v>116</v>
      </c>
      <c r="C16" s="28">
        <v>0</v>
      </c>
      <c r="D16" s="29" t="s">
        <v>43</v>
      </c>
      <c r="E16" s="43"/>
      <c r="F16" s="43"/>
      <c r="G16" s="45"/>
      <c r="H16" s="45"/>
      <c r="I16" s="24"/>
      <c r="J16" s="24"/>
      <c r="K16" s="57"/>
      <c r="L16" s="57"/>
      <c r="M16" s="57"/>
      <c r="N16" s="57"/>
      <c r="O16" s="50"/>
      <c r="P16" s="50"/>
      <c r="Q16" s="50" t="s">
        <v>100</v>
      </c>
      <c r="R16" s="50" t="s">
        <v>39</v>
      </c>
      <c r="S16" s="50" t="s">
        <v>101</v>
      </c>
      <c r="T16" s="50" t="s">
        <v>36</v>
      </c>
      <c r="U16" s="37">
        <v>13</v>
      </c>
      <c r="V16" s="37">
        <v>5</v>
      </c>
      <c r="W16" s="6">
        <v>13</v>
      </c>
      <c r="X16" s="6">
        <v>5</v>
      </c>
    </row>
    <row r="17" spans="1:24" ht="15.75">
      <c r="A17" s="16"/>
      <c r="B17" s="18"/>
      <c r="C17" s="28"/>
      <c r="D17" s="31"/>
      <c r="E17" s="25"/>
      <c r="F17" s="25"/>
      <c r="G17" s="45"/>
      <c r="H17" s="45"/>
      <c r="I17" s="24"/>
      <c r="J17" s="24"/>
      <c r="K17" s="57"/>
      <c r="L17" s="57"/>
      <c r="M17" s="57"/>
      <c r="N17" s="57"/>
      <c r="O17" s="50"/>
      <c r="P17" s="50"/>
      <c r="Q17" s="50"/>
      <c r="R17" s="50"/>
      <c r="S17" s="50"/>
      <c r="T17" s="50"/>
      <c r="U17" s="37"/>
      <c r="V17" s="37"/>
      <c r="W17" s="6"/>
      <c r="X17" s="6"/>
    </row>
    <row r="18" spans="1:24" ht="15.75">
      <c r="A18" s="16" t="s">
        <v>23</v>
      </c>
      <c r="B18" s="18">
        <v>67</v>
      </c>
      <c r="C18" s="28">
        <v>925</v>
      </c>
      <c r="D18" s="31" t="s">
        <v>37</v>
      </c>
      <c r="E18" s="24" t="s">
        <v>40</v>
      </c>
      <c r="F18" s="43" t="s">
        <v>37</v>
      </c>
      <c r="G18" s="24" t="s">
        <v>39</v>
      </c>
      <c r="H18" s="24" t="s">
        <v>40</v>
      </c>
      <c r="I18" s="24" t="s">
        <v>74</v>
      </c>
      <c r="J18" s="24" t="s">
        <v>37</v>
      </c>
      <c r="K18" s="57"/>
      <c r="L18" s="57"/>
      <c r="M18" s="57"/>
      <c r="N18" s="57"/>
      <c r="O18" s="50" t="s">
        <v>62</v>
      </c>
      <c r="P18" s="50" t="s">
        <v>38</v>
      </c>
      <c r="Q18" s="50" t="s">
        <v>102</v>
      </c>
      <c r="R18" s="50" t="s">
        <v>38</v>
      </c>
      <c r="S18" s="50" t="s">
        <v>103</v>
      </c>
      <c r="T18" s="50" t="s">
        <v>38</v>
      </c>
      <c r="U18" s="38" t="s">
        <v>115</v>
      </c>
      <c r="V18" s="38" t="s">
        <v>88</v>
      </c>
      <c r="W18" s="15" t="s">
        <v>118</v>
      </c>
      <c r="X18" s="15" t="s">
        <v>88</v>
      </c>
    </row>
    <row r="19" spans="1:24" ht="15.75">
      <c r="A19" s="16" t="s">
        <v>19</v>
      </c>
      <c r="B19" s="18">
        <v>88</v>
      </c>
      <c r="C19" s="28">
        <v>923</v>
      </c>
      <c r="D19" s="31" t="s">
        <v>35</v>
      </c>
      <c r="E19" s="43" t="s">
        <v>38</v>
      </c>
      <c r="F19" s="43" t="s">
        <v>35</v>
      </c>
      <c r="G19" s="45" t="s">
        <v>36</v>
      </c>
      <c r="H19" s="45" t="s">
        <v>37</v>
      </c>
      <c r="I19" s="24" t="s">
        <v>75</v>
      </c>
      <c r="J19" s="24" t="s">
        <v>36</v>
      </c>
      <c r="K19" s="57"/>
      <c r="L19" s="57"/>
      <c r="M19" s="57"/>
      <c r="N19" s="57"/>
      <c r="O19" s="50"/>
      <c r="P19" s="50"/>
      <c r="Q19" s="50" t="s">
        <v>107</v>
      </c>
      <c r="R19" s="50" t="s">
        <v>36</v>
      </c>
      <c r="S19" s="50" t="s">
        <v>108</v>
      </c>
      <c r="T19" s="50" t="s">
        <v>35</v>
      </c>
      <c r="U19" s="37">
        <v>23</v>
      </c>
      <c r="V19" s="37">
        <v>4</v>
      </c>
      <c r="W19" s="6">
        <v>64</v>
      </c>
      <c r="X19" s="6" t="s">
        <v>91</v>
      </c>
    </row>
    <row r="20" spans="1:24" ht="15.75">
      <c r="A20" s="16" t="s">
        <v>21</v>
      </c>
      <c r="B20" s="18">
        <v>80</v>
      </c>
      <c r="C20" s="28">
        <v>886</v>
      </c>
      <c r="D20" s="31" t="s">
        <v>36</v>
      </c>
      <c r="E20" s="43" t="s">
        <v>37</v>
      </c>
      <c r="F20" s="43" t="s">
        <v>38</v>
      </c>
      <c r="G20" s="45" t="s">
        <v>41</v>
      </c>
      <c r="H20" s="45" t="s">
        <v>38</v>
      </c>
      <c r="I20" s="24" t="s">
        <v>74</v>
      </c>
      <c r="J20" s="24" t="s">
        <v>38</v>
      </c>
      <c r="K20" s="57"/>
      <c r="L20" s="57"/>
      <c r="M20" s="57"/>
      <c r="N20" s="57"/>
      <c r="O20" s="50"/>
      <c r="P20" s="50"/>
      <c r="Q20" s="50" t="s">
        <v>104</v>
      </c>
      <c r="R20" s="50" t="s">
        <v>105</v>
      </c>
      <c r="S20" s="50" t="s">
        <v>106</v>
      </c>
      <c r="T20" s="50" t="s">
        <v>36</v>
      </c>
      <c r="U20" s="38" t="s">
        <v>116</v>
      </c>
      <c r="V20" s="38" t="s">
        <v>49</v>
      </c>
      <c r="W20" s="15" t="s">
        <v>119</v>
      </c>
      <c r="X20" s="15" t="s">
        <v>89</v>
      </c>
    </row>
    <row r="21" spans="1:24" ht="15.75">
      <c r="A21" s="16" t="s">
        <v>18</v>
      </c>
      <c r="B21" s="18">
        <v>92</v>
      </c>
      <c r="C21" s="28">
        <v>927</v>
      </c>
      <c r="D21" s="31" t="s">
        <v>38</v>
      </c>
      <c r="E21" s="43" t="s">
        <v>35</v>
      </c>
      <c r="F21" s="44" t="s">
        <v>36</v>
      </c>
      <c r="G21" s="45" t="s">
        <v>40</v>
      </c>
      <c r="H21" s="45" t="s">
        <v>39</v>
      </c>
      <c r="I21" s="24"/>
      <c r="J21" s="24"/>
      <c r="K21" s="57"/>
      <c r="L21" s="57"/>
      <c r="M21" s="57"/>
      <c r="N21" s="57"/>
      <c r="O21" s="50"/>
      <c r="P21" s="50"/>
      <c r="Q21" s="50" t="s">
        <v>111</v>
      </c>
      <c r="R21" s="50" t="s">
        <v>35</v>
      </c>
      <c r="S21" s="50" t="s">
        <v>112</v>
      </c>
      <c r="T21" s="50" t="s">
        <v>37</v>
      </c>
      <c r="U21" s="37">
        <v>27</v>
      </c>
      <c r="V21" s="37" t="s">
        <v>91</v>
      </c>
      <c r="W21" s="6">
        <v>53</v>
      </c>
      <c r="X21" s="6">
        <v>4</v>
      </c>
    </row>
    <row r="22" spans="1:24" ht="15.75">
      <c r="A22" s="16" t="s">
        <v>24</v>
      </c>
      <c r="B22" s="18">
        <v>56</v>
      </c>
      <c r="C22" s="28">
        <v>792</v>
      </c>
      <c r="D22" s="31" t="s">
        <v>40</v>
      </c>
      <c r="E22" s="24" t="s">
        <v>45</v>
      </c>
      <c r="F22" s="24" t="s">
        <v>42</v>
      </c>
      <c r="G22" s="24" t="s">
        <v>37</v>
      </c>
      <c r="H22" s="46" t="s">
        <v>36</v>
      </c>
      <c r="I22" s="24" t="s">
        <v>76</v>
      </c>
      <c r="J22" s="24" t="s">
        <v>42</v>
      </c>
      <c r="K22" s="57"/>
      <c r="L22" s="57"/>
      <c r="M22" s="57"/>
      <c r="N22" s="57"/>
      <c r="O22" s="50" t="s">
        <v>50</v>
      </c>
      <c r="P22" s="50" t="s">
        <v>37</v>
      </c>
      <c r="Q22" s="50" t="s">
        <v>109</v>
      </c>
      <c r="R22" s="50" t="s">
        <v>39</v>
      </c>
      <c r="S22" s="50" t="s">
        <v>110</v>
      </c>
      <c r="T22" s="50" t="s">
        <v>39</v>
      </c>
      <c r="U22" s="38" t="s">
        <v>117</v>
      </c>
      <c r="V22" s="38" t="s">
        <v>89</v>
      </c>
      <c r="W22" s="15" t="s">
        <v>120</v>
      </c>
      <c r="X22" s="15" t="s">
        <v>49</v>
      </c>
    </row>
    <row r="23" spans="1:24" ht="15.75">
      <c r="A23" s="16" t="s">
        <v>20</v>
      </c>
      <c r="B23" s="18">
        <v>86</v>
      </c>
      <c r="C23" s="28">
        <v>686</v>
      </c>
      <c r="D23" s="31" t="s">
        <v>42</v>
      </c>
      <c r="E23" s="24" t="s">
        <v>39</v>
      </c>
      <c r="F23" s="24" t="s">
        <v>39</v>
      </c>
      <c r="G23" s="45" t="s">
        <v>35</v>
      </c>
      <c r="H23" s="45" t="s">
        <v>35</v>
      </c>
      <c r="I23" s="24" t="s">
        <v>68</v>
      </c>
      <c r="J23" s="24" t="s">
        <v>40</v>
      </c>
      <c r="K23" s="57"/>
      <c r="L23" s="57"/>
      <c r="M23" s="57"/>
      <c r="N23" s="57"/>
      <c r="O23" s="50"/>
      <c r="P23" s="50"/>
      <c r="Q23" s="50" t="s">
        <v>113</v>
      </c>
      <c r="R23" s="50" t="s">
        <v>41</v>
      </c>
      <c r="S23" s="50"/>
      <c r="T23" s="50"/>
      <c r="U23" s="37">
        <v>7</v>
      </c>
      <c r="V23" s="37">
        <v>7</v>
      </c>
      <c r="W23" s="6">
        <v>40</v>
      </c>
      <c r="X23" s="6">
        <v>6</v>
      </c>
    </row>
    <row r="24" spans="1:24" ht="15.75">
      <c r="A24" s="16" t="s">
        <v>25</v>
      </c>
      <c r="B24" s="18">
        <v>55</v>
      </c>
      <c r="C24" s="28">
        <v>826</v>
      </c>
      <c r="D24" s="31" t="s">
        <v>39</v>
      </c>
      <c r="E24" s="24" t="s">
        <v>44</v>
      </c>
      <c r="F24" s="24" t="s">
        <v>40</v>
      </c>
      <c r="G24" s="45" t="s">
        <v>42</v>
      </c>
      <c r="H24" s="45"/>
      <c r="I24" s="24" t="s">
        <v>77</v>
      </c>
      <c r="J24" s="24" t="s">
        <v>66</v>
      </c>
      <c r="K24" s="57"/>
      <c r="L24" s="57"/>
      <c r="M24" s="57"/>
      <c r="N24" s="57"/>
      <c r="O24" s="50"/>
      <c r="P24" s="50"/>
      <c r="Q24" s="50" t="s">
        <v>114</v>
      </c>
      <c r="R24" s="50" t="s">
        <v>37</v>
      </c>
      <c r="S24" s="50"/>
      <c r="T24" s="50"/>
      <c r="U24" s="38" t="s">
        <v>62</v>
      </c>
      <c r="V24" s="38" t="s">
        <v>50</v>
      </c>
      <c r="W24" s="15" t="s">
        <v>121</v>
      </c>
      <c r="X24" s="15" t="s">
        <v>51</v>
      </c>
    </row>
    <row r="25" spans="1:24" ht="15.75">
      <c r="A25" s="16" t="s">
        <v>22</v>
      </c>
      <c r="B25" s="18">
        <v>73</v>
      </c>
      <c r="C25" s="28">
        <v>688</v>
      </c>
      <c r="D25" s="31" t="s">
        <v>41</v>
      </c>
      <c r="E25" s="24"/>
      <c r="F25" s="24"/>
      <c r="G25" s="45" t="s">
        <v>44</v>
      </c>
      <c r="H25" s="45"/>
      <c r="I25" s="24" t="s">
        <v>69</v>
      </c>
      <c r="J25" s="24" t="s">
        <v>44</v>
      </c>
      <c r="K25" s="57"/>
      <c r="L25" s="57"/>
      <c r="M25" s="57"/>
      <c r="N25" s="57"/>
      <c r="O25" s="50"/>
      <c r="P25" s="50"/>
      <c r="Q25" s="50"/>
      <c r="R25" s="50"/>
      <c r="S25" s="50"/>
      <c r="T25" s="50"/>
      <c r="U25" s="38" t="s">
        <v>46</v>
      </c>
      <c r="V25" s="38" t="s">
        <v>52</v>
      </c>
      <c r="W25" s="15" t="s">
        <v>52</v>
      </c>
      <c r="X25" s="15" t="s">
        <v>52</v>
      </c>
    </row>
    <row r="26" spans="1:24" ht="15.75">
      <c r="A26" s="16"/>
      <c r="B26" s="18"/>
      <c r="C26" s="27"/>
      <c r="D26" s="31"/>
      <c r="E26" s="24"/>
      <c r="F26" s="24"/>
      <c r="G26" s="24"/>
      <c r="H26" s="24"/>
      <c r="I26" s="24"/>
      <c r="J26" s="24"/>
      <c r="K26" s="57"/>
      <c r="L26" s="57"/>
      <c r="M26" s="57"/>
      <c r="N26" s="57"/>
      <c r="O26" s="50"/>
      <c r="P26" s="50"/>
      <c r="Q26" s="50"/>
      <c r="R26" s="50"/>
      <c r="S26" s="50"/>
      <c r="T26" s="50"/>
      <c r="U26" s="38"/>
      <c r="V26" s="38"/>
      <c r="W26" s="15"/>
      <c r="X26" s="15"/>
    </row>
    <row r="27" spans="1:24" ht="16.5" customHeight="1">
      <c r="A27" s="16" t="s">
        <v>29</v>
      </c>
      <c r="B27" s="18">
        <v>20</v>
      </c>
      <c r="C27" s="32">
        <v>751</v>
      </c>
      <c r="D27" s="31" t="s">
        <v>38</v>
      </c>
      <c r="E27" s="24" t="s">
        <v>42</v>
      </c>
      <c r="F27" s="24"/>
      <c r="G27" s="45" t="s">
        <v>38</v>
      </c>
      <c r="H27" s="45"/>
      <c r="I27" s="24" t="s">
        <v>71</v>
      </c>
      <c r="J27" s="45" t="s">
        <v>39</v>
      </c>
      <c r="K27" s="58"/>
      <c r="L27" s="58"/>
      <c r="M27" s="58"/>
      <c r="N27" s="58"/>
      <c r="O27" s="51"/>
      <c r="P27" s="51"/>
      <c r="Q27" s="51" t="s">
        <v>122</v>
      </c>
      <c r="R27" s="51" t="s">
        <v>38</v>
      </c>
      <c r="S27" s="51" t="s">
        <v>123</v>
      </c>
      <c r="T27" s="51" t="s">
        <v>38</v>
      </c>
      <c r="U27" s="38" t="s">
        <v>128</v>
      </c>
      <c r="V27" s="38" t="s">
        <v>88</v>
      </c>
      <c r="W27" s="15" t="s">
        <v>120</v>
      </c>
      <c r="X27" s="15" t="s">
        <v>88</v>
      </c>
    </row>
    <row r="28" spans="1:24" ht="16.5" customHeight="1">
      <c r="A28" s="16" t="s">
        <v>26</v>
      </c>
      <c r="B28" s="18">
        <v>44</v>
      </c>
      <c r="C28" s="32">
        <v>617</v>
      </c>
      <c r="D28" s="31" t="s">
        <v>36</v>
      </c>
      <c r="E28" s="44" t="s">
        <v>36</v>
      </c>
      <c r="F28" s="24" t="s">
        <v>41</v>
      </c>
      <c r="G28" s="45"/>
      <c r="H28" s="45"/>
      <c r="I28" s="24" t="s">
        <v>78</v>
      </c>
      <c r="J28" s="45" t="s">
        <v>41</v>
      </c>
      <c r="K28" s="58"/>
      <c r="L28" s="58"/>
      <c r="M28" s="58"/>
      <c r="N28" s="58"/>
      <c r="O28" s="51"/>
      <c r="P28" s="51"/>
      <c r="Q28" s="51" t="s">
        <v>124</v>
      </c>
      <c r="R28" s="51" t="s">
        <v>35</v>
      </c>
      <c r="S28" s="51"/>
      <c r="T28" s="51"/>
      <c r="U28" s="38" t="s">
        <v>62</v>
      </c>
      <c r="V28" s="38" t="s">
        <v>89</v>
      </c>
      <c r="W28" s="15" t="s">
        <v>128</v>
      </c>
      <c r="X28" s="15" t="s">
        <v>91</v>
      </c>
    </row>
    <row r="29" spans="1:24" ht="16.5" customHeight="1">
      <c r="A29" s="16" t="s">
        <v>28</v>
      </c>
      <c r="B29" s="18">
        <v>24</v>
      </c>
      <c r="C29" s="33">
        <v>708</v>
      </c>
      <c r="D29" s="31" t="s">
        <v>37</v>
      </c>
      <c r="E29" s="13"/>
      <c r="F29" s="13"/>
      <c r="G29" s="24" t="s">
        <v>45</v>
      </c>
      <c r="H29" s="13"/>
      <c r="I29" s="13"/>
      <c r="J29" s="13"/>
      <c r="K29" s="59"/>
      <c r="L29" s="59"/>
      <c r="M29" s="59"/>
      <c r="N29" s="59"/>
      <c r="O29" s="38"/>
      <c r="P29" s="38"/>
      <c r="Q29" s="63" t="s">
        <v>125</v>
      </c>
      <c r="R29" s="63" t="s">
        <v>37</v>
      </c>
      <c r="S29" s="38"/>
      <c r="T29" s="38"/>
      <c r="U29" s="38" t="s">
        <v>116</v>
      </c>
      <c r="V29" s="38" t="s">
        <v>90</v>
      </c>
      <c r="W29" s="13" t="s">
        <v>63</v>
      </c>
      <c r="X29" s="15" t="s">
        <v>89</v>
      </c>
    </row>
    <row r="30" spans="1:24" ht="16.5" customHeight="1">
      <c r="A30" s="16" t="s">
        <v>31</v>
      </c>
      <c r="B30" s="18">
        <v>11</v>
      </c>
      <c r="C30" s="34">
        <v>440</v>
      </c>
      <c r="D30" s="35" t="s">
        <v>39</v>
      </c>
      <c r="E30" s="47"/>
      <c r="F30" s="47"/>
      <c r="G30" s="47"/>
      <c r="H30" s="47"/>
      <c r="I30" s="62"/>
      <c r="J30" s="47"/>
      <c r="K30" s="60"/>
      <c r="L30" s="60"/>
      <c r="M30" s="60"/>
      <c r="N30" s="60"/>
      <c r="O30" s="39"/>
      <c r="P30" s="39"/>
      <c r="Q30" s="39" t="s">
        <v>126</v>
      </c>
      <c r="R30" s="39" t="s">
        <v>36</v>
      </c>
      <c r="S30" s="39"/>
      <c r="T30" s="39"/>
      <c r="U30" s="64" t="s">
        <v>129</v>
      </c>
      <c r="V30" s="64" t="s">
        <v>46</v>
      </c>
      <c r="W30" s="65" t="s">
        <v>129</v>
      </c>
      <c r="X30" s="65" t="s">
        <v>46</v>
      </c>
    </row>
    <row r="31" spans="1:24" ht="16.5" customHeight="1">
      <c r="A31" s="16" t="s">
        <v>27</v>
      </c>
      <c r="B31" s="18">
        <v>35</v>
      </c>
      <c r="C31" s="32">
        <v>661</v>
      </c>
      <c r="D31" s="31" t="s">
        <v>35</v>
      </c>
      <c r="E31" s="24" t="s">
        <v>41</v>
      </c>
      <c r="F31" s="13"/>
      <c r="G31" s="13"/>
      <c r="H31" s="13"/>
      <c r="I31" s="13"/>
      <c r="J31" s="13"/>
      <c r="K31" s="59"/>
      <c r="L31" s="59"/>
      <c r="M31" s="59"/>
      <c r="N31" s="59"/>
      <c r="O31" s="38"/>
      <c r="P31" s="38"/>
      <c r="Q31" s="38"/>
      <c r="R31" s="38"/>
      <c r="S31" s="38"/>
      <c r="T31" s="38"/>
      <c r="U31" s="38" t="s">
        <v>52</v>
      </c>
      <c r="V31" s="38" t="s">
        <v>50</v>
      </c>
      <c r="W31" s="15" t="s">
        <v>48</v>
      </c>
      <c r="X31" s="15" t="s">
        <v>49</v>
      </c>
    </row>
    <row r="32" spans="1:24" ht="16.5" customHeight="1">
      <c r="A32" s="16" t="s">
        <v>30</v>
      </c>
      <c r="B32" s="18">
        <v>14</v>
      </c>
      <c r="C32" s="34">
        <v>185</v>
      </c>
      <c r="D32" s="35" t="s">
        <v>40</v>
      </c>
      <c r="E32" s="47"/>
      <c r="F32" s="47"/>
      <c r="G32" s="47"/>
      <c r="H32" s="47"/>
      <c r="I32" s="62"/>
      <c r="J32" s="47"/>
      <c r="K32" s="60"/>
      <c r="L32" s="60"/>
      <c r="M32" s="60"/>
      <c r="N32" s="60"/>
      <c r="O32" s="39"/>
      <c r="P32" s="39"/>
      <c r="Q32" s="39" t="s">
        <v>127</v>
      </c>
      <c r="R32" s="39" t="s">
        <v>39</v>
      </c>
      <c r="S32" s="39"/>
      <c r="T32" s="39"/>
      <c r="U32" s="64" t="s">
        <v>130</v>
      </c>
      <c r="V32" s="64" t="s">
        <v>49</v>
      </c>
      <c r="W32" s="65" t="s">
        <v>130</v>
      </c>
      <c r="X32" s="65" t="s">
        <v>50</v>
      </c>
    </row>
    <row r="33" spans="1:24" ht="16.5" customHeight="1">
      <c r="A33" s="16" t="s">
        <v>32</v>
      </c>
      <c r="B33" s="17">
        <f>SUM(B7:B32)</f>
        <v>3213</v>
      </c>
      <c r="C33" s="14"/>
      <c r="D33" s="23"/>
      <c r="E33" s="47"/>
      <c r="F33" s="47"/>
      <c r="G33" s="47"/>
      <c r="H33" s="47"/>
      <c r="I33" s="62"/>
      <c r="J33" s="47"/>
      <c r="K33" s="60"/>
      <c r="L33" s="60"/>
      <c r="M33" s="60"/>
      <c r="N33" s="60"/>
      <c r="O33" s="19"/>
      <c r="P33" s="19"/>
      <c r="Q33" s="19"/>
      <c r="R33" s="19"/>
      <c r="S33" s="19"/>
      <c r="T33" s="19"/>
      <c r="U33" s="22"/>
      <c r="V33" s="19"/>
      <c r="W33" s="22"/>
      <c r="X33" s="19"/>
    </row>
  </sheetData>
  <sheetProtection/>
  <mergeCells count="15">
    <mergeCell ref="C5:D5"/>
    <mergeCell ref="O5:P5"/>
    <mergeCell ref="K5:L5"/>
    <mergeCell ref="E4:F4"/>
    <mergeCell ref="G4:H4"/>
    <mergeCell ref="A1:X1"/>
    <mergeCell ref="U5:V5"/>
    <mergeCell ref="I5:J5"/>
    <mergeCell ref="W5:X5"/>
    <mergeCell ref="U4:V4"/>
    <mergeCell ref="W4:X4"/>
    <mergeCell ref="E3:H3"/>
    <mergeCell ref="Q5:R5"/>
    <mergeCell ref="S5:T5"/>
    <mergeCell ref="M5:N5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  <ignoredErrors>
    <ignoredError sqref="O10 O7:O8 W31 U25 U31 O18 Q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Kasutaja</cp:lastModifiedBy>
  <cp:lastPrinted>2015-02-02T13:29:52Z</cp:lastPrinted>
  <dcterms:created xsi:type="dcterms:W3CDTF">2013-01-21T06:37:13Z</dcterms:created>
  <dcterms:modified xsi:type="dcterms:W3CDTF">2019-01-21T07:38:42Z</dcterms:modified>
  <cp:category/>
  <cp:version/>
  <cp:contentType/>
  <cp:contentStatus/>
</cp:coreProperties>
</file>