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<sst xmlns="http://schemas.openxmlformats.org/spreadsheetml/2006/main" count="303" uniqueCount="56">
  <si>
    <t>Jõgeva linn</t>
  </si>
  <si>
    <t>Jõgeva vald</t>
  </si>
  <si>
    <t>Kasepää vald</t>
  </si>
  <si>
    <t>Mustvee linn</t>
  </si>
  <si>
    <t xml:space="preserve">Pala vald </t>
  </si>
  <si>
    <t>Palamuse vald</t>
  </si>
  <si>
    <t>Pajusi vald</t>
  </si>
  <si>
    <t>Puurmani vald</t>
  </si>
  <si>
    <t>Põltsamaa linn</t>
  </si>
  <si>
    <t>Põltsamaa vald</t>
  </si>
  <si>
    <t>Saare vald</t>
  </si>
  <si>
    <t>Tabivere vald</t>
  </si>
  <si>
    <t>Torma vald</t>
  </si>
  <si>
    <t>MV</t>
  </si>
  <si>
    <t>KV</t>
  </si>
  <si>
    <t>Kokku võistlejaid</t>
  </si>
  <si>
    <t xml:space="preserve"> </t>
  </si>
  <si>
    <t>Sisekergejõustik</t>
  </si>
  <si>
    <t>Saalijalgpall</t>
  </si>
  <si>
    <t>Uisutamine</t>
  </si>
  <si>
    <t>Suusatamine</t>
  </si>
  <si>
    <t>E Rahvastepall</t>
  </si>
  <si>
    <t>Teatevõistlus</t>
  </si>
  <si>
    <t>Korvpall T</t>
  </si>
  <si>
    <t>Korvpall P</t>
  </si>
  <si>
    <t>Võrkpall P</t>
  </si>
  <si>
    <t>Ujumine</t>
  </si>
  <si>
    <t>Vabamaadlus</t>
  </si>
  <si>
    <t>Lauatennis</t>
  </si>
  <si>
    <t>Kevadkross</t>
  </si>
  <si>
    <t>Jalgratas</t>
  </si>
  <si>
    <t>Kergejõustik</t>
  </si>
  <si>
    <t>Sumomaadlus</t>
  </si>
  <si>
    <t>Rannavõrkpall</t>
  </si>
  <si>
    <t>Jalgpall</t>
  </si>
  <si>
    <t>Rahvastepall  D</t>
  </si>
  <si>
    <t>Male</t>
  </si>
  <si>
    <t>Kabe</t>
  </si>
  <si>
    <t>Omavalitsus</t>
  </si>
  <si>
    <t>Kokku spordialasid</t>
  </si>
  <si>
    <t xml:space="preserve">  </t>
  </si>
  <si>
    <t>Kreeka-rooma</t>
  </si>
  <si>
    <t>Kerg. 4-võist</t>
  </si>
  <si>
    <r>
      <t xml:space="preserve">        </t>
    </r>
    <r>
      <rPr>
        <sz val="20"/>
        <rFont val="Arial"/>
        <family val="2"/>
      </rPr>
      <t>+</t>
    </r>
  </si>
  <si>
    <r>
      <t xml:space="preserve">     </t>
    </r>
    <r>
      <rPr>
        <sz val="26"/>
        <rFont val="Arial"/>
        <family val="2"/>
      </rPr>
      <t xml:space="preserve"> -</t>
    </r>
  </si>
  <si>
    <t>Võrkpall T</t>
  </si>
  <si>
    <t>Kooli ja miniliiga võrkpall</t>
  </si>
  <si>
    <t xml:space="preserve">Tennise </t>
  </si>
  <si>
    <t>Jõgevamaa noorte osavõtt maakonna mv. ja kv. 2014</t>
  </si>
  <si>
    <t>Kokku 2014</t>
  </si>
  <si>
    <t>Sügiskross</t>
  </si>
  <si>
    <t>Jõgevamaa noorte osavõtt maakonna mv. ja kv. 2015</t>
  </si>
  <si>
    <t>Kokku 2015</t>
  </si>
  <si>
    <t>Sügisjooksu kross</t>
  </si>
  <si>
    <t xml:space="preserve">        +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</si>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</sst>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textRotation="90"/>
    </xf>
    <xf numFmtId="0" fontId="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5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ont="1" applyFill="1" applyBorder="1" applyAlignment="1">
      <alignment textRotation="90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textRotation="90"/>
    </xf>
    <xf numFmtId="0" fontId="0" fillId="35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textRotation="90" wrapText="1"/>
    </xf>
    <xf numFmtId="0" fontId="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 textRotation="90" wrapText="1"/>
    </xf>
    <xf numFmtId="0" fontId="0" fillId="34" borderId="10" xfId="0" applyFont="1" applyFill="1" applyBorder="1" applyAlignment="1">
      <alignment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left" textRotation="90"/>
    </xf>
    <xf numFmtId="0" fontId="2" fillId="34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="98" zoomScaleNormal="98" zoomScalePageLayoutView="0" workbookViewId="0" topLeftCell="A1">
      <selection activeCell="AF27" sqref="AF27"/>
    </sheetView>
  </sheetViews>
  <sheetFormatPr defaultColWidth="9.140625" defaultRowHeight="19.5" customHeight="1"/>
  <cols>
    <col min="1" max="1" width="11.8515625" style="7" customWidth="1"/>
    <col min="2" max="2" width="4.421875" style="6" customWidth="1"/>
    <col min="3" max="3" width="5.28125" style="6" customWidth="1"/>
    <col min="4" max="4" width="5.28125" style="1" bestFit="1" customWidth="1"/>
    <col min="5" max="5" width="4.57421875" style="1" customWidth="1"/>
    <col min="6" max="7" width="5.00390625" style="1" customWidth="1"/>
    <col min="8" max="8" width="5.00390625" style="6" customWidth="1"/>
    <col min="9" max="9" width="5.00390625" style="1" customWidth="1"/>
    <col min="10" max="10" width="5.28125" style="1" customWidth="1"/>
    <col min="11" max="11" width="4.8515625" style="1" customWidth="1"/>
    <col min="12" max="12" width="4.421875" style="6" customWidth="1"/>
    <col min="13" max="13" width="4.8515625" style="1" customWidth="1"/>
    <col min="14" max="16" width="3.7109375" style="1" customWidth="1"/>
    <col min="17" max="17" width="6.00390625" style="6" customWidth="1"/>
    <col min="18" max="18" width="5.7109375" style="33" customWidth="1"/>
    <col min="19" max="19" width="3.8515625" style="6" customWidth="1"/>
    <col min="20" max="20" width="3.57421875" style="6" customWidth="1"/>
    <col min="21" max="21" width="4.00390625" style="1" customWidth="1"/>
    <col min="22" max="23" width="5.00390625" style="6" customWidth="1"/>
    <col min="24" max="24" width="5.421875" style="6" customWidth="1"/>
    <col min="25" max="25" width="5.8515625" style="6" customWidth="1"/>
    <col min="26" max="26" width="3.57421875" style="1" customWidth="1"/>
    <col min="27" max="27" width="4.140625" style="6" customWidth="1"/>
    <col min="28" max="28" width="3.8515625" style="6" customWidth="1"/>
    <col min="29" max="29" width="6.7109375" style="6" customWidth="1"/>
    <col min="30" max="30" width="3.8515625" style="6" customWidth="1"/>
    <col min="31" max="16384" width="9.140625" style="1" customWidth="1"/>
  </cols>
  <sheetData>
    <row r="1" spans="1:30" s="3" customFormat="1" ht="15.75" customHeight="1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s="33" customFormat="1" ht="90.75" customHeight="1">
      <c r="A2" s="64" t="s">
        <v>38</v>
      </c>
      <c r="B2" s="65" t="s">
        <v>17</v>
      </c>
      <c r="C2" s="66" t="s">
        <v>18</v>
      </c>
      <c r="D2" s="66" t="s">
        <v>21</v>
      </c>
      <c r="E2" s="67" t="s">
        <v>46</v>
      </c>
      <c r="F2" s="66" t="s">
        <v>19</v>
      </c>
      <c r="G2" s="66" t="s">
        <v>20</v>
      </c>
      <c r="H2" s="66" t="s">
        <v>22</v>
      </c>
      <c r="I2" s="67" t="s">
        <v>23</v>
      </c>
      <c r="J2" s="66" t="s">
        <v>24</v>
      </c>
      <c r="K2" s="66" t="s">
        <v>45</v>
      </c>
      <c r="L2" s="66" t="s">
        <v>25</v>
      </c>
      <c r="M2" s="67" t="s">
        <v>26</v>
      </c>
      <c r="N2" s="67" t="s">
        <v>32</v>
      </c>
      <c r="O2" s="66" t="s">
        <v>28</v>
      </c>
      <c r="P2" s="67" t="s">
        <v>37</v>
      </c>
      <c r="Q2" s="66" t="s">
        <v>29</v>
      </c>
      <c r="R2" s="66" t="s">
        <v>31</v>
      </c>
      <c r="S2" s="66" t="s">
        <v>47</v>
      </c>
      <c r="T2" s="66" t="s">
        <v>33</v>
      </c>
      <c r="U2" s="66" t="s">
        <v>30</v>
      </c>
      <c r="V2" s="66" t="s">
        <v>42</v>
      </c>
      <c r="W2" s="66" t="s">
        <v>53</v>
      </c>
      <c r="X2" s="66" t="s">
        <v>34</v>
      </c>
      <c r="Y2" s="66" t="s">
        <v>35</v>
      </c>
      <c r="Z2" s="66" t="s">
        <v>36</v>
      </c>
      <c r="AA2" s="66" t="s">
        <v>27</v>
      </c>
      <c r="AB2" s="66" t="s">
        <v>41</v>
      </c>
      <c r="AC2" s="68" t="s">
        <v>52</v>
      </c>
      <c r="AD2" s="66" t="s">
        <v>39</v>
      </c>
    </row>
    <row r="3" spans="1:30" s="33" customFormat="1" ht="21" customHeight="1">
      <c r="A3" s="69"/>
      <c r="B3" s="70" t="s">
        <v>13</v>
      </c>
      <c r="C3" s="70" t="s">
        <v>13</v>
      </c>
      <c r="D3" s="70" t="s">
        <v>14</v>
      </c>
      <c r="E3" s="70"/>
      <c r="F3" s="70" t="s">
        <v>13</v>
      </c>
      <c r="G3" s="70" t="s">
        <v>13</v>
      </c>
      <c r="H3" s="70" t="s">
        <v>13</v>
      </c>
      <c r="I3" s="70" t="s">
        <v>13</v>
      </c>
      <c r="J3" s="70" t="s">
        <v>13</v>
      </c>
      <c r="K3" s="70" t="s">
        <v>13</v>
      </c>
      <c r="L3" s="70" t="s">
        <v>13</v>
      </c>
      <c r="M3" s="70" t="s">
        <v>13</v>
      </c>
      <c r="N3" s="70" t="s">
        <v>13</v>
      </c>
      <c r="O3" s="70" t="s">
        <v>13</v>
      </c>
      <c r="P3" s="70" t="s">
        <v>13</v>
      </c>
      <c r="Q3" s="70" t="s">
        <v>13</v>
      </c>
      <c r="R3" s="70" t="s">
        <v>13</v>
      </c>
      <c r="S3" s="70" t="s">
        <v>13</v>
      </c>
      <c r="T3" s="70" t="s">
        <v>13</v>
      </c>
      <c r="U3" s="70" t="s">
        <v>13</v>
      </c>
      <c r="V3" s="70" t="s">
        <v>13</v>
      </c>
      <c r="W3" s="70" t="s">
        <v>13</v>
      </c>
      <c r="X3" s="70" t="s">
        <v>13</v>
      </c>
      <c r="Y3" s="70" t="s">
        <v>13</v>
      </c>
      <c r="Z3" s="70" t="s">
        <v>13</v>
      </c>
      <c r="AA3" s="70" t="s">
        <v>13</v>
      </c>
      <c r="AB3" s="70" t="s">
        <v>13</v>
      </c>
      <c r="AC3" s="70"/>
      <c r="AD3" s="71">
        <v>24</v>
      </c>
    </row>
    <row r="4" spans="1:30" s="33" customFormat="1" ht="19.5" customHeight="1">
      <c r="A4" s="72" t="s">
        <v>8</v>
      </c>
      <c r="B4" s="56">
        <v>11</v>
      </c>
      <c r="C4" s="56">
        <v>140</v>
      </c>
      <c r="D4" s="56">
        <v>16</v>
      </c>
      <c r="E4" s="73">
        <v>16</v>
      </c>
      <c r="F4" s="56">
        <v>30</v>
      </c>
      <c r="G4" s="56">
        <v>25</v>
      </c>
      <c r="H4" s="56">
        <v>48</v>
      </c>
      <c r="I4" s="56" t="s">
        <v>40</v>
      </c>
      <c r="J4" s="56" t="s">
        <v>16</v>
      </c>
      <c r="K4" s="56">
        <v>9</v>
      </c>
      <c r="L4" s="56">
        <v>9</v>
      </c>
      <c r="M4" s="56" t="s">
        <v>16</v>
      </c>
      <c r="N4" s="56">
        <v>7</v>
      </c>
      <c r="O4" s="56"/>
      <c r="P4" s="74" t="s">
        <v>16</v>
      </c>
      <c r="Q4" s="56">
        <v>39</v>
      </c>
      <c r="R4" s="56">
        <v>23</v>
      </c>
      <c r="S4" s="56"/>
      <c r="T4" s="56" t="s">
        <v>16</v>
      </c>
      <c r="U4" s="56">
        <v>15</v>
      </c>
      <c r="V4" s="56">
        <v>11</v>
      </c>
      <c r="W4" s="56">
        <v>39</v>
      </c>
      <c r="X4" s="56">
        <v>110</v>
      </c>
      <c r="Y4" s="56">
        <v>16</v>
      </c>
      <c r="Z4" s="56">
        <v>33</v>
      </c>
      <c r="AA4" s="56">
        <v>5</v>
      </c>
      <c r="AB4" s="56"/>
      <c r="AC4" s="75">
        <f>SUM(B4:AB4)</f>
        <v>602</v>
      </c>
      <c r="AD4" s="75">
        <v>20</v>
      </c>
    </row>
    <row r="5" spans="1:30" s="33" customFormat="1" ht="19.5" customHeight="1">
      <c r="A5" s="72" t="s">
        <v>9</v>
      </c>
      <c r="B5" s="56" t="s">
        <v>16</v>
      </c>
      <c r="C5" s="56">
        <v>80</v>
      </c>
      <c r="D5" s="56">
        <v>24</v>
      </c>
      <c r="E5" s="56">
        <v>8</v>
      </c>
      <c r="F5" s="56">
        <v>79</v>
      </c>
      <c r="G5" s="56">
        <v>16</v>
      </c>
      <c r="H5" s="56">
        <v>72</v>
      </c>
      <c r="I5" s="56"/>
      <c r="J5" s="56" t="s">
        <v>16</v>
      </c>
      <c r="K5" s="56" t="s">
        <v>16</v>
      </c>
      <c r="L5" s="56">
        <v>9</v>
      </c>
      <c r="M5" s="56" t="s">
        <v>16</v>
      </c>
      <c r="N5" s="56">
        <v>2</v>
      </c>
      <c r="O5" s="56">
        <v>28</v>
      </c>
      <c r="P5" s="74"/>
      <c r="Q5" s="56">
        <v>51</v>
      </c>
      <c r="R5" s="56">
        <v>14</v>
      </c>
      <c r="S5" s="56"/>
      <c r="T5" s="56"/>
      <c r="U5" s="56"/>
      <c r="V5" s="56"/>
      <c r="W5" s="56">
        <v>57</v>
      </c>
      <c r="X5" s="56">
        <v>70</v>
      </c>
      <c r="Y5" s="56">
        <v>24</v>
      </c>
      <c r="Z5" s="56">
        <v>1</v>
      </c>
      <c r="AA5" s="56">
        <v>3</v>
      </c>
      <c r="AB5" s="56"/>
      <c r="AC5" s="75">
        <f aca="true" t="shared" si="0" ref="AC5:AC16">SUM(B5:AB5)</f>
        <v>538</v>
      </c>
      <c r="AD5" s="75">
        <v>15</v>
      </c>
    </row>
    <row r="6" spans="1:30" s="33" customFormat="1" ht="19.5" customHeight="1">
      <c r="A6" s="72" t="s">
        <v>0</v>
      </c>
      <c r="B6" s="56">
        <v>16</v>
      </c>
      <c r="C6" s="56">
        <v>60</v>
      </c>
      <c r="D6" s="56">
        <v>16</v>
      </c>
      <c r="E6" s="56" t="s">
        <v>16</v>
      </c>
      <c r="F6" s="56"/>
      <c r="G6" s="56">
        <v>17</v>
      </c>
      <c r="H6" s="56">
        <v>48</v>
      </c>
      <c r="I6" s="56">
        <v>10</v>
      </c>
      <c r="J6" s="56">
        <v>40</v>
      </c>
      <c r="K6" s="56">
        <v>18</v>
      </c>
      <c r="L6" s="56" t="s">
        <v>16</v>
      </c>
      <c r="M6" s="56">
        <v>10</v>
      </c>
      <c r="N6" s="56">
        <v>19</v>
      </c>
      <c r="O6" s="56" t="s">
        <v>16</v>
      </c>
      <c r="P6" s="74"/>
      <c r="Q6" s="56">
        <v>53</v>
      </c>
      <c r="R6" s="56">
        <v>44</v>
      </c>
      <c r="S6" s="56">
        <v>5</v>
      </c>
      <c r="T6" s="56"/>
      <c r="U6" s="56"/>
      <c r="V6" s="56">
        <v>16</v>
      </c>
      <c r="W6" s="56">
        <v>48</v>
      </c>
      <c r="X6" s="56">
        <v>20</v>
      </c>
      <c r="Y6" s="56">
        <v>16</v>
      </c>
      <c r="Z6" s="56"/>
      <c r="AA6" s="56">
        <v>4</v>
      </c>
      <c r="AB6" s="56"/>
      <c r="AC6" s="75">
        <f t="shared" si="0"/>
        <v>460</v>
      </c>
      <c r="AD6" s="75">
        <v>17</v>
      </c>
    </row>
    <row r="7" spans="1:30" s="33" customFormat="1" ht="19.5" customHeight="1">
      <c r="A7" s="72" t="s">
        <v>12</v>
      </c>
      <c r="B7" s="56">
        <v>8</v>
      </c>
      <c r="C7" s="56"/>
      <c r="D7" s="56">
        <v>16</v>
      </c>
      <c r="E7" s="56">
        <v>64</v>
      </c>
      <c r="F7" s="56"/>
      <c r="G7" s="56">
        <v>12</v>
      </c>
      <c r="H7" s="56">
        <v>72</v>
      </c>
      <c r="I7" s="56"/>
      <c r="J7" s="56">
        <v>60</v>
      </c>
      <c r="K7" s="56">
        <v>9</v>
      </c>
      <c r="L7" s="56"/>
      <c r="M7" s="56">
        <v>2</v>
      </c>
      <c r="N7" s="56"/>
      <c r="O7" s="56" t="s">
        <v>16</v>
      </c>
      <c r="P7" s="74"/>
      <c r="Q7" s="56">
        <v>44</v>
      </c>
      <c r="R7" s="56">
        <v>12</v>
      </c>
      <c r="S7" s="56">
        <v>20</v>
      </c>
      <c r="T7" s="56"/>
      <c r="U7" s="56"/>
      <c r="V7" s="56">
        <v>8</v>
      </c>
      <c r="W7" s="56">
        <v>39</v>
      </c>
      <c r="X7" s="56"/>
      <c r="Y7" s="56">
        <v>16</v>
      </c>
      <c r="Z7" s="56"/>
      <c r="AA7" s="56"/>
      <c r="AB7" s="56"/>
      <c r="AC7" s="75">
        <f t="shared" si="0"/>
        <v>382</v>
      </c>
      <c r="AD7" s="75">
        <v>13</v>
      </c>
    </row>
    <row r="8" spans="1:30" s="33" customFormat="1" ht="19.5" customHeight="1">
      <c r="A8" s="72" t="s">
        <v>1</v>
      </c>
      <c r="B8" s="56">
        <v>6</v>
      </c>
      <c r="C8" s="56" t="s">
        <v>16</v>
      </c>
      <c r="D8" s="56">
        <v>36</v>
      </c>
      <c r="E8" s="56" t="s">
        <v>16</v>
      </c>
      <c r="F8" s="56"/>
      <c r="G8" s="56">
        <v>24</v>
      </c>
      <c r="H8" s="56">
        <v>60</v>
      </c>
      <c r="I8" s="56">
        <v>10</v>
      </c>
      <c r="J8" s="56" t="s">
        <v>16</v>
      </c>
      <c r="K8" s="56" t="s">
        <v>16</v>
      </c>
      <c r="L8" s="56" t="s">
        <v>16</v>
      </c>
      <c r="M8" s="56">
        <v>16</v>
      </c>
      <c r="N8" s="56">
        <v>2</v>
      </c>
      <c r="O8" s="56"/>
      <c r="P8" s="74"/>
      <c r="Q8" s="56">
        <v>57</v>
      </c>
      <c r="R8" s="56">
        <v>28</v>
      </c>
      <c r="S8" s="56">
        <v>5</v>
      </c>
      <c r="T8" s="56"/>
      <c r="U8" s="56"/>
      <c r="V8" s="56">
        <v>6</v>
      </c>
      <c r="W8" s="56">
        <v>61</v>
      </c>
      <c r="X8" s="56">
        <v>10</v>
      </c>
      <c r="Y8" s="56">
        <v>30</v>
      </c>
      <c r="Z8" s="56"/>
      <c r="AA8" s="56"/>
      <c r="AB8" s="56"/>
      <c r="AC8" s="75">
        <f t="shared" si="0"/>
        <v>351</v>
      </c>
      <c r="AD8" s="75">
        <v>13</v>
      </c>
    </row>
    <row r="9" spans="1:30" s="33" customFormat="1" ht="19.5" customHeight="1">
      <c r="A9" s="72" t="s">
        <v>5</v>
      </c>
      <c r="B9" s="56">
        <v>16</v>
      </c>
      <c r="C9" s="56" t="s">
        <v>16</v>
      </c>
      <c r="D9" s="56">
        <v>22</v>
      </c>
      <c r="E9" s="56"/>
      <c r="F9" s="56">
        <v>12</v>
      </c>
      <c r="G9" s="56">
        <v>15</v>
      </c>
      <c r="H9" s="56">
        <v>48</v>
      </c>
      <c r="I9" s="56"/>
      <c r="J9" s="56">
        <v>20</v>
      </c>
      <c r="K9" s="56"/>
      <c r="L9" s="56" t="s">
        <v>16</v>
      </c>
      <c r="M9" s="56">
        <v>28</v>
      </c>
      <c r="N9" s="56">
        <v>2</v>
      </c>
      <c r="O9" s="56"/>
      <c r="P9" s="74">
        <v>19</v>
      </c>
      <c r="Q9" s="56">
        <v>47</v>
      </c>
      <c r="R9" s="56">
        <v>28</v>
      </c>
      <c r="S9" s="56"/>
      <c r="T9" s="56"/>
      <c r="U9" s="56">
        <v>9</v>
      </c>
      <c r="V9" s="56">
        <v>16</v>
      </c>
      <c r="W9" s="56">
        <v>37</v>
      </c>
      <c r="X9" s="56"/>
      <c r="Y9" s="56">
        <v>16</v>
      </c>
      <c r="Z9" s="56"/>
      <c r="AA9" s="56"/>
      <c r="AB9" s="56"/>
      <c r="AC9" s="75">
        <f t="shared" si="0"/>
        <v>335</v>
      </c>
      <c r="AD9" s="75">
        <v>15</v>
      </c>
    </row>
    <row r="10" spans="1:30" s="33" customFormat="1" ht="19.5" customHeight="1">
      <c r="A10" s="72" t="s">
        <v>11</v>
      </c>
      <c r="B10" s="56">
        <v>14</v>
      </c>
      <c r="C10" s="56">
        <v>10</v>
      </c>
      <c r="D10" s="56">
        <v>28</v>
      </c>
      <c r="E10" s="56" t="s">
        <v>16</v>
      </c>
      <c r="F10" s="56" t="s">
        <v>16</v>
      </c>
      <c r="G10" s="56">
        <v>6</v>
      </c>
      <c r="H10" s="56">
        <v>72</v>
      </c>
      <c r="I10" s="56"/>
      <c r="J10" s="56" t="s">
        <v>16</v>
      </c>
      <c r="K10" s="56"/>
      <c r="L10" s="56"/>
      <c r="M10" s="56" t="s">
        <v>16</v>
      </c>
      <c r="N10" s="56"/>
      <c r="O10" s="56" t="s">
        <v>16</v>
      </c>
      <c r="P10" s="74"/>
      <c r="Q10" s="56">
        <v>34</v>
      </c>
      <c r="R10" s="56">
        <v>14</v>
      </c>
      <c r="S10" s="56"/>
      <c r="T10" s="56"/>
      <c r="U10" s="56">
        <v>3</v>
      </c>
      <c r="V10" s="56">
        <v>14</v>
      </c>
      <c r="W10" s="56">
        <v>34</v>
      </c>
      <c r="X10" s="56">
        <v>10</v>
      </c>
      <c r="Y10" s="56">
        <v>16</v>
      </c>
      <c r="Z10" s="56"/>
      <c r="AA10" s="56"/>
      <c r="AB10" s="56"/>
      <c r="AC10" s="75">
        <f t="shared" si="0"/>
        <v>255</v>
      </c>
      <c r="AD10" s="75">
        <v>12</v>
      </c>
    </row>
    <row r="11" spans="1:30" s="33" customFormat="1" ht="19.5" customHeight="1">
      <c r="A11" s="72" t="s">
        <v>3</v>
      </c>
      <c r="B11" s="56">
        <v>12</v>
      </c>
      <c r="C11" s="56">
        <v>20</v>
      </c>
      <c r="D11" s="56"/>
      <c r="E11" s="56">
        <v>8</v>
      </c>
      <c r="F11" s="56"/>
      <c r="G11" s="56" t="s">
        <v>16</v>
      </c>
      <c r="H11" s="56"/>
      <c r="I11" s="56"/>
      <c r="J11" s="56" t="s">
        <v>16</v>
      </c>
      <c r="K11" s="56">
        <v>9</v>
      </c>
      <c r="L11" s="56" t="s">
        <v>16</v>
      </c>
      <c r="M11" s="56"/>
      <c r="N11" s="56"/>
      <c r="O11" s="56" t="s">
        <v>16</v>
      </c>
      <c r="P11" s="74"/>
      <c r="Q11" s="56">
        <v>60</v>
      </c>
      <c r="R11" s="56">
        <v>25</v>
      </c>
      <c r="S11" s="56"/>
      <c r="T11" s="56"/>
      <c r="U11" s="76"/>
      <c r="V11" s="56">
        <v>12</v>
      </c>
      <c r="W11" s="56">
        <v>39</v>
      </c>
      <c r="X11" s="56">
        <v>30</v>
      </c>
      <c r="Y11" s="56"/>
      <c r="Z11" s="56"/>
      <c r="AA11" s="56"/>
      <c r="AB11" s="56"/>
      <c r="AC11" s="75">
        <f t="shared" si="0"/>
        <v>215</v>
      </c>
      <c r="AD11" s="75">
        <v>9</v>
      </c>
    </row>
    <row r="12" spans="1:30" s="33" customFormat="1" ht="19.5" customHeight="1">
      <c r="A12" s="72" t="s">
        <v>7</v>
      </c>
      <c r="B12" s="56">
        <v>11</v>
      </c>
      <c r="C12" s="56" t="s">
        <v>16</v>
      </c>
      <c r="D12" s="56">
        <v>12</v>
      </c>
      <c r="E12" s="56" t="s">
        <v>16</v>
      </c>
      <c r="F12" s="56" t="s">
        <v>16</v>
      </c>
      <c r="G12" s="56">
        <v>11</v>
      </c>
      <c r="H12" s="56">
        <v>24</v>
      </c>
      <c r="I12" s="56" t="s">
        <v>16</v>
      </c>
      <c r="J12" s="56" t="s">
        <v>16</v>
      </c>
      <c r="K12" s="56"/>
      <c r="L12" s="56"/>
      <c r="M12" s="56">
        <v>10</v>
      </c>
      <c r="N12" s="56" t="s">
        <v>16</v>
      </c>
      <c r="O12" s="56" t="s">
        <v>16</v>
      </c>
      <c r="P12" s="74"/>
      <c r="Q12" s="56">
        <v>19</v>
      </c>
      <c r="R12" s="56">
        <v>18</v>
      </c>
      <c r="S12" s="56"/>
      <c r="T12" s="56"/>
      <c r="U12" s="76"/>
      <c r="V12" s="56">
        <v>11</v>
      </c>
      <c r="W12" s="56">
        <v>18</v>
      </c>
      <c r="X12" s="56"/>
      <c r="Y12" s="56">
        <v>12</v>
      </c>
      <c r="Z12" s="56"/>
      <c r="AA12" s="56"/>
      <c r="AB12" s="56"/>
      <c r="AC12" s="75">
        <f t="shared" si="0"/>
        <v>146</v>
      </c>
      <c r="AD12" s="75">
        <v>10</v>
      </c>
    </row>
    <row r="13" spans="1:30" s="33" customFormat="1" ht="19.5" customHeight="1">
      <c r="A13" s="72" t="s">
        <v>6</v>
      </c>
      <c r="B13" s="56">
        <v>4</v>
      </c>
      <c r="C13" s="56"/>
      <c r="D13" s="56">
        <v>6</v>
      </c>
      <c r="E13" s="56"/>
      <c r="F13" s="56">
        <v>9</v>
      </c>
      <c r="G13" s="56">
        <v>16</v>
      </c>
      <c r="H13" s="56"/>
      <c r="I13" s="56"/>
      <c r="J13" s="56"/>
      <c r="K13" s="56"/>
      <c r="L13" s="56"/>
      <c r="M13" s="56">
        <v>5</v>
      </c>
      <c r="N13" s="56">
        <v>5</v>
      </c>
      <c r="O13" s="56"/>
      <c r="P13" s="74"/>
      <c r="Q13" s="56">
        <v>31</v>
      </c>
      <c r="R13" s="56">
        <v>8</v>
      </c>
      <c r="S13" s="56"/>
      <c r="T13" s="56"/>
      <c r="U13" s="76"/>
      <c r="V13" s="56">
        <v>4</v>
      </c>
      <c r="W13" s="56">
        <v>32</v>
      </c>
      <c r="X13" s="56">
        <v>10</v>
      </c>
      <c r="Y13" s="56"/>
      <c r="Z13" s="56"/>
      <c r="AA13" s="56">
        <v>2</v>
      </c>
      <c r="AB13" s="56"/>
      <c r="AC13" s="75">
        <f t="shared" si="0"/>
        <v>132</v>
      </c>
      <c r="AD13" s="75">
        <v>12</v>
      </c>
    </row>
    <row r="14" spans="1:30" s="33" customFormat="1" ht="19.5" customHeight="1">
      <c r="A14" s="72" t="s">
        <v>10</v>
      </c>
      <c r="B14" s="56" t="s">
        <v>16</v>
      </c>
      <c r="C14" s="56" t="s">
        <v>16</v>
      </c>
      <c r="D14" s="56">
        <v>6</v>
      </c>
      <c r="E14" s="56"/>
      <c r="F14" s="56"/>
      <c r="G14" s="56" t="s">
        <v>16</v>
      </c>
      <c r="H14" s="56">
        <v>24</v>
      </c>
      <c r="I14" s="56">
        <v>20</v>
      </c>
      <c r="J14" s="56" t="s">
        <v>16</v>
      </c>
      <c r="K14" s="56"/>
      <c r="L14" s="56"/>
      <c r="M14" s="56" t="s">
        <v>16</v>
      </c>
      <c r="N14" s="56"/>
      <c r="O14" s="56" t="s">
        <v>16</v>
      </c>
      <c r="P14" s="74"/>
      <c r="Q14" s="56">
        <v>13</v>
      </c>
      <c r="R14" s="56">
        <v>17</v>
      </c>
      <c r="S14" s="56"/>
      <c r="T14" s="56"/>
      <c r="U14" s="76"/>
      <c r="V14" s="56" t="s">
        <v>16</v>
      </c>
      <c r="W14" s="56">
        <v>18</v>
      </c>
      <c r="X14" s="56"/>
      <c r="Y14" s="56">
        <v>12</v>
      </c>
      <c r="Z14" s="56"/>
      <c r="AA14" s="56"/>
      <c r="AB14" s="56"/>
      <c r="AC14" s="75">
        <f t="shared" si="0"/>
        <v>110</v>
      </c>
      <c r="AD14" s="75">
        <v>7</v>
      </c>
    </row>
    <row r="15" spans="1:30" s="33" customFormat="1" ht="19.5" customHeight="1">
      <c r="A15" s="72" t="s">
        <v>4</v>
      </c>
      <c r="B15" s="56" t="s">
        <v>16</v>
      </c>
      <c r="C15" s="56">
        <v>10</v>
      </c>
      <c r="D15" s="56" t="s">
        <v>16</v>
      </c>
      <c r="E15" s="56" t="s">
        <v>16</v>
      </c>
      <c r="F15" s="56"/>
      <c r="G15" s="56" t="s">
        <v>16</v>
      </c>
      <c r="H15" s="56" t="s">
        <v>16</v>
      </c>
      <c r="I15" s="56" t="s">
        <v>16</v>
      </c>
      <c r="J15" s="56" t="s">
        <v>16</v>
      </c>
      <c r="K15" s="56"/>
      <c r="L15" s="56"/>
      <c r="M15" s="56"/>
      <c r="N15" s="56"/>
      <c r="O15" s="56"/>
      <c r="P15" s="74"/>
      <c r="Q15" s="56" t="s">
        <v>16</v>
      </c>
      <c r="R15" s="56" t="s">
        <v>16</v>
      </c>
      <c r="S15" s="56"/>
      <c r="T15" s="56"/>
      <c r="U15" s="76"/>
      <c r="V15" s="56"/>
      <c r="W15" s="56">
        <v>12</v>
      </c>
      <c r="X15" s="56">
        <v>10</v>
      </c>
      <c r="Y15" s="56">
        <v>12</v>
      </c>
      <c r="Z15" s="56"/>
      <c r="AA15" s="56"/>
      <c r="AB15" s="56"/>
      <c r="AC15" s="75">
        <f t="shared" si="0"/>
        <v>44</v>
      </c>
      <c r="AD15" s="75">
        <v>4</v>
      </c>
    </row>
    <row r="16" spans="1:30" s="33" customFormat="1" ht="19.5" customHeight="1">
      <c r="A16" s="72" t="s">
        <v>2</v>
      </c>
      <c r="B16" s="56"/>
      <c r="C16" s="56">
        <v>20</v>
      </c>
      <c r="D16" s="56"/>
      <c r="E16" s="56"/>
      <c r="F16" s="56"/>
      <c r="G16" s="56" t="s">
        <v>16</v>
      </c>
      <c r="H16" s="56"/>
      <c r="I16" s="56"/>
      <c r="J16" s="56"/>
      <c r="K16" s="56" t="s">
        <v>16</v>
      </c>
      <c r="L16" s="56"/>
      <c r="M16" s="56">
        <v>2</v>
      </c>
      <c r="N16" s="56"/>
      <c r="O16" s="56"/>
      <c r="P16" s="74"/>
      <c r="Q16" s="56"/>
      <c r="R16" s="56"/>
      <c r="S16" s="56"/>
      <c r="T16" s="56"/>
      <c r="U16" s="76"/>
      <c r="V16" s="56"/>
      <c r="W16" s="56"/>
      <c r="X16" s="56"/>
      <c r="Y16" s="56"/>
      <c r="Z16" s="56"/>
      <c r="AA16" s="56"/>
      <c r="AB16" s="56"/>
      <c r="AC16" s="75">
        <f t="shared" si="0"/>
        <v>22</v>
      </c>
      <c r="AD16" s="75">
        <v>2</v>
      </c>
    </row>
    <row r="17" spans="1:30" s="78" customFormat="1" ht="19.5" customHeight="1">
      <c r="A17" s="77" t="s">
        <v>15</v>
      </c>
      <c r="B17" s="57">
        <f>SUM(B4:B16)</f>
        <v>98</v>
      </c>
      <c r="C17" s="57">
        <f aca="true" t="shared" si="1" ref="C17:AC17">SUM(C4:C16)</f>
        <v>340</v>
      </c>
      <c r="D17" s="57">
        <f t="shared" si="1"/>
        <v>182</v>
      </c>
      <c r="E17" s="57">
        <f t="shared" si="1"/>
        <v>96</v>
      </c>
      <c r="F17" s="57">
        <f t="shared" si="1"/>
        <v>130</v>
      </c>
      <c r="G17" s="57">
        <f t="shared" si="1"/>
        <v>142</v>
      </c>
      <c r="H17" s="57">
        <f t="shared" si="1"/>
        <v>468</v>
      </c>
      <c r="I17" s="57">
        <f t="shared" si="1"/>
        <v>40</v>
      </c>
      <c r="J17" s="57">
        <f t="shared" si="1"/>
        <v>120</v>
      </c>
      <c r="K17" s="57">
        <f t="shared" si="1"/>
        <v>45</v>
      </c>
      <c r="L17" s="57">
        <f t="shared" si="1"/>
        <v>18</v>
      </c>
      <c r="M17" s="57">
        <f t="shared" si="1"/>
        <v>73</v>
      </c>
      <c r="N17" s="57">
        <f t="shared" si="1"/>
        <v>37</v>
      </c>
      <c r="O17" s="57">
        <f t="shared" si="1"/>
        <v>28</v>
      </c>
      <c r="P17" s="57">
        <f t="shared" si="1"/>
        <v>19</v>
      </c>
      <c r="Q17" s="57">
        <f t="shared" si="1"/>
        <v>448</v>
      </c>
      <c r="R17" s="57">
        <f t="shared" si="1"/>
        <v>231</v>
      </c>
      <c r="S17" s="57">
        <f t="shared" si="1"/>
        <v>30</v>
      </c>
      <c r="T17" s="57">
        <f t="shared" si="1"/>
        <v>0</v>
      </c>
      <c r="U17" s="57">
        <f t="shared" si="1"/>
        <v>27</v>
      </c>
      <c r="V17" s="57">
        <f t="shared" si="1"/>
        <v>98</v>
      </c>
      <c r="W17" s="57">
        <f t="shared" si="1"/>
        <v>434</v>
      </c>
      <c r="X17" s="57">
        <f t="shared" si="1"/>
        <v>270</v>
      </c>
      <c r="Y17" s="57">
        <f t="shared" si="1"/>
        <v>170</v>
      </c>
      <c r="Z17" s="57">
        <f t="shared" si="1"/>
        <v>34</v>
      </c>
      <c r="AA17" s="57">
        <f t="shared" si="1"/>
        <v>14</v>
      </c>
      <c r="AB17" s="57">
        <f t="shared" si="1"/>
        <v>0</v>
      </c>
      <c r="AC17" s="57">
        <f t="shared" si="1"/>
        <v>3592</v>
      </c>
      <c r="AD17" s="63"/>
    </row>
    <row r="18" spans="1:30" s="81" customFormat="1" ht="13.5" customHeight="1">
      <c r="A18" s="79">
        <v>2004</v>
      </c>
      <c r="B18" s="58">
        <v>122</v>
      </c>
      <c r="C18" s="58">
        <v>142</v>
      </c>
      <c r="D18" s="59">
        <v>63</v>
      </c>
      <c r="E18" s="59"/>
      <c r="F18" s="59">
        <v>69</v>
      </c>
      <c r="G18" s="59">
        <v>54</v>
      </c>
      <c r="H18" s="59">
        <v>216</v>
      </c>
      <c r="I18" s="59">
        <v>110</v>
      </c>
      <c r="J18" s="59">
        <v>170</v>
      </c>
      <c r="K18" s="59">
        <v>153</v>
      </c>
      <c r="L18" s="58">
        <v>136</v>
      </c>
      <c r="M18" s="59">
        <v>121</v>
      </c>
      <c r="N18" s="59">
        <v>72</v>
      </c>
      <c r="O18" s="58">
        <v>22</v>
      </c>
      <c r="P18" s="59">
        <v>17</v>
      </c>
      <c r="Q18" s="58">
        <v>410</v>
      </c>
      <c r="R18" s="58">
        <v>193</v>
      </c>
      <c r="S18" s="58"/>
      <c r="T18" s="58">
        <v>34</v>
      </c>
      <c r="U18" s="58">
        <v>20</v>
      </c>
      <c r="V18" s="58">
        <v>144</v>
      </c>
      <c r="W18" s="59">
        <v>338</v>
      </c>
      <c r="X18" s="58">
        <v>48</v>
      </c>
      <c r="Y18" s="58">
        <v>228</v>
      </c>
      <c r="Z18" s="58">
        <v>21</v>
      </c>
      <c r="AA18" s="58">
        <v>33</v>
      </c>
      <c r="AB18" s="58"/>
      <c r="AC18" s="75">
        <f aca="true" t="shared" si="2" ref="AC18:AC25">SUM(B18:AB18)</f>
        <v>2936</v>
      </c>
      <c r="AD18" s="80"/>
    </row>
    <row r="19" spans="1:30" s="83" customFormat="1" ht="13.5" customHeight="1">
      <c r="A19" s="72">
        <v>2005</v>
      </c>
      <c r="B19" s="58">
        <v>116</v>
      </c>
      <c r="C19" s="58">
        <v>152</v>
      </c>
      <c r="D19" s="59">
        <v>36</v>
      </c>
      <c r="E19" s="60">
        <v>162</v>
      </c>
      <c r="F19" s="59">
        <v>53</v>
      </c>
      <c r="G19" s="59">
        <v>54</v>
      </c>
      <c r="H19" s="59">
        <v>180</v>
      </c>
      <c r="I19" s="59">
        <v>120</v>
      </c>
      <c r="J19" s="59">
        <v>200</v>
      </c>
      <c r="K19" s="59">
        <v>180</v>
      </c>
      <c r="L19" s="58">
        <v>144</v>
      </c>
      <c r="M19" s="59">
        <v>93</v>
      </c>
      <c r="N19" s="59">
        <v>49</v>
      </c>
      <c r="O19" s="58">
        <v>35</v>
      </c>
      <c r="P19" s="59">
        <v>11</v>
      </c>
      <c r="Q19" s="58">
        <v>336</v>
      </c>
      <c r="R19" s="58">
        <v>206</v>
      </c>
      <c r="S19" s="58"/>
      <c r="T19" s="58">
        <v>54</v>
      </c>
      <c r="U19" s="58">
        <v>27</v>
      </c>
      <c r="V19" s="58">
        <v>165</v>
      </c>
      <c r="W19" s="59">
        <v>397</v>
      </c>
      <c r="X19" s="58">
        <v>215</v>
      </c>
      <c r="Y19" s="58">
        <v>110</v>
      </c>
      <c r="Z19" s="58">
        <v>10</v>
      </c>
      <c r="AA19" s="58">
        <v>31</v>
      </c>
      <c r="AB19" s="58"/>
      <c r="AC19" s="75">
        <f t="shared" si="2"/>
        <v>3136</v>
      </c>
      <c r="AD19" s="82"/>
    </row>
    <row r="20" spans="1:30" s="83" customFormat="1" ht="13.5" customHeight="1">
      <c r="A20" s="72">
        <v>2006</v>
      </c>
      <c r="B20" s="58">
        <v>99</v>
      </c>
      <c r="C20" s="58">
        <v>152</v>
      </c>
      <c r="D20" s="59">
        <v>80</v>
      </c>
      <c r="E20" s="60">
        <v>171</v>
      </c>
      <c r="F20" s="59">
        <v>25</v>
      </c>
      <c r="G20" s="59">
        <v>61</v>
      </c>
      <c r="H20" s="59">
        <v>288</v>
      </c>
      <c r="I20" s="59">
        <v>70</v>
      </c>
      <c r="J20" s="59">
        <v>117</v>
      </c>
      <c r="K20" s="59">
        <v>153</v>
      </c>
      <c r="L20" s="58">
        <v>144</v>
      </c>
      <c r="M20" s="59">
        <v>84</v>
      </c>
      <c r="N20" s="59">
        <v>67</v>
      </c>
      <c r="O20" s="58">
        <v>6</v>
      </c>
      <c r="P20" s="59">
        <v>8</v>
      </c>
      <c r="Q20" s="58">
        <v>336</v>
      </c>
      <c r="R20" s="58">
        <v>210</v>
      </c>
      <c r="S20" s="58"/>
      <c r="T20" s="58">
        <v>32</v>
      </c>
      <c r="U20" s="58">
        <v>36</v>
      </c>
      <c r="V20" s="58">
        <v>122</v>
      </c>
      <c r="W20" s="59">
        <v>372</v>
      </c>
      <c r="X20" s="58">
        <v>260</v>
      </c>
      <c r="Y20" s="58">
        <v>90</v>
      </c>
      <c r="Z20" s="58">
        <v>8</v>
      </c>
      <c r="AA20" s="58">
        <v>32</v>
      </c>
      <c r="AB20" s="58"/>
      <c r="AC20" s="75">
        <f t="shared" si="2"/>
        <v>3023</v>
      </c>
      <c r="AD20" s="82"/>
    </row>
    <row r="21" spans="1:30" s="83" customFormat="1" ht="13.5" customHeight="1">
      <c r="A21" s="72">
        <v>2007</v>
      </c>
      <c r="B21" s="61">
        <v>59</v>
      </c>
      <c r="C21" s="61">
        <v>330</v>
      </c>
      <c r="D21" s="62">
        <v>80</v>
      </c>
      <c r="E21" s="62">
        <v>72</v>
      </c>
      <c r="F21" s="62">
        <v>0</v>
      </c>
      <c r="G21" s="62">
        <v>78</v>
      </c>
      <c r="H21" s="62">
        <v>384</v>
      </c>
      <c r="I21" s="62">
        <v>60</v>
      </c>
      <c r="J21" s="62">
        <v>155</v>
      </c>
      <c r="K21" s="62">
        <v>120</v>
      </c>
      <c r="L21" s="61">
        <v>88</v>
      </c>
      <c r="M21" s="62">
        <v>81</v>
      </c>
      <c r="N21" s="62">
        <v>64</v>
      </c>
      <c r="O21" s="61">
        <v>7</v>
      </c>
      <c r="P21" s="62">
        <v>21</v>
      </c>
      <c r="Q21" s="61">
        <v>346</v>
      </c>
      <c r="R21" s="61">
        <v>188</v>
      </c>
      <c r="S21" s="61"/>
      <c r="T21" s="61">
        <v>20</v>
      </c>
      <c r="U21" s="61">
        <v>17</v>
      </c>
      <c r="V21" s="61">
        <v>120</v>
      </c>
      <c r="W21" s="62">
        <v>465</v>
      </c>
      <c r="X21" s="61">
        <v>370</v>
      </c>
      <c r="Y21" s="61">
        <v>104</v>
      </c>
      <c r="Z21" s="61">
        <v>16</v>
      </c>
      <c r="AA21" s="61">
        <v>35</v>
      </c>
      <c r="AB21" s="61"/>
      <c r="AC21" s="75">
        <f t="shared" si="2"/>
        <v>3280</v>
      </c>
      <c r="AD21" s="82"/>
    </row>
    <row r="22" spans="1:30" s="83" customFormat="1" ht="13.5" customHeight="1">
      <c r="A22" s="72">
        <v>2008</v>
      </c>
      <c r="B22" s="61">
        <v>84</v>
      </c>
      <c r="C22" s="61">
        <v>300</v>
      </c>
      <c r="D22" s="62">
        <v>94</v>
      </c>
      <c r="E22" s="62">
        <v>120</v>
      </c>
      <c r="F22" s="62">
        <v>26</v>
      </c>
      <c r="G22" s="62">
        <v>0</v>
      </c>
      <c r="H22" s="62">
        <v>480</v>
      </c>
      <c r="I22" s="62">
        <v>20</v>
      </c>
      <c r="J22" s="62">
        <v>160</v>
      </c>
      <c r="K22" s="62">
        <v>144</v>
      </c>
      <c r="L22" s="61">
        <v>72</v>
      </c>
      <c r="M22" s="62">
        <v>95</v>
      </c>
      <c r="N22" s="62">
        <v>0</v>
      </c>
      <c r="O22" s="61">
        <v>7</v>
      </c>
      <c r="P22" s="62">
        <v>32</v>
      </c>
      <c r="Q22" s="61">
        <v>392</v>
      </c>
      <c r="R22" s="61">
        <v>163</v>
      </c>
      <c r="S22" s="61"/>
      <c r="T22" s="61">
        <v>47</v>
      </c>
      <c r="U22" s="61">
        <v>37</v>
      </c>
      <c r="V22" s="61">
        <v>60</v>
      </c>
      <c r="W22" s="62">
        <v>393</v>
      </c>
      <c r="X22" s="61">
        <v>408</v>
      </c>
      <c r="Y22" s="61">
        <v>153</v>
      </c>
      <c r="Z22" s="61">
        <v>27</v>
      </c>
      <c r="AA22" s="61">
        <v>35</v>
      </c>
      <c r="AB22" s="61">
        <v>0</v>
      </c>
      <c r="AC22" s="75">
        <f t="shared" si="2"/>
        <v>3349</v>
      </c>
      <c r="AD22" s="82"/>
    </row>
    <row r="23" spans="1:31" s="83" customFormat="1" ht="13.5" customHeight="1">
      <c r="A23" s="72">
        <v>2009</v>
      </c>
      <c r="B23" s="56">
        <v>79</v>
      </c>
      <c r="C23" s="56">
        <v>320</v>
      </c>
      <c r="D23" s="60">
        <v>150</v>
      </c>
      <c r="E23" s="60">
        <v>99</v>
      </c>
      <c r="F23" s="60">
        <v>47</v>
      </c>
      <c r="G23" s="60">
        <v>78</v>
      </c>
      <c r="H23" s="60">
        <v>424</v>
      </c>
      <c r="I23" s="56">
        <f>SUM(I6:I16)</f>
        <v>40</v>
      </c>
      <c r="J23" s="60">
        <v>130</v>
      </c>
      <c r="K23" s="60">
        <v>72</v>
      </c>
      <c r="L23" s="56">
        <f>SUM(L6:L16)</f>
        <v>0</v>
      </c>
      <c r="M23" s="60">
        <v>44</v>
      </c>
      <c r="N23" s="60">
        <v>63</v>
      </c>
      <c r="O23" s="60">
        <v>16</v>
      </c>
      <c r="P23" s="60">
        <v>21</v>
      </c>
      <c r="Q23" s="56">
        <v>324</v>
      </c>
      <c r="R23" s="56">
        <v>184</v>
      </c>
      <c r="S23" s="56"/>
      <c r="T23" s="60">
        <v>42</v>
      </c>
      <c r="U23" s="60">
        <v>23</v>
      </c>
      <c r="V23" s="60">
        <v>52</v>
      </c>
      <c r="W23" s="60">
        <v>420</v>
      </c>
      <c r="X23" s="56">
        <v>336</v>
      </c>
      <c r="Y23" s="56">
        <v>148</v>
      </c>
      <c r="Z23" s="56">
        <v>13</v>
      </c>
      <c r="AA23" s="60">
        <v>33</v>
      </c>
      <c r="AB23" s="56">
        <v>34</v>
      </c>
      <c r="AC23" s="75">
        <f t="shared" si="2"/>
        <v>3192</v>
      </c>
      <c r="AD23" s="84" t="s">
        <v>16</v>
      </c>
      <c r="AE23" s="85"/>
    </row>
    <row r="24" spans="1:31" s="83" customFormat="1" ht="13.5" customHeight="1">
      <c r="A24" s="72">
        <v>2010</v>
      </c>
      <c r="B24" s="56">
        <v>28</v>
      </c>
      <c r="C24" s="56">
        <v>380</v>
      </c>
      <c r="D24" s="60">
        <v>118</v>
      </c>
      <c r="E24" s="60">
        <v>72</v>
      </c>
      <c r="F24" s="60">
        <v>30</v>
      </c>
      <c r="G24" s="60">
        <v>134</v>
      </c>
      <c r="H24" s="60">
        <v>400</v>
      </c>
      <c r="I24" s="56">
        <v>0</v>
      </c>
      <c r="J24" s="60">
        <v>120</v>
      </c>
      <c r="K24" s="60">
        <v>135</v>
      </c>
      <c r="L24" s="56">
        <v>0</v>
      </c>
      <c r="M24" s="60">
        <v>55</v>
      </c>
      <c r="N24" s="60">
        <v>53</v>
      </c>
      <c r="O24" s="60">
        <v>37</v>
      </c>
      <c r="P24" s="60">
        <v>47</v>
      </c>
      <c r="Q24" s="56">
        <v>286</v>
      </c>
      <c r="R24" s="56">
        <v>185</v>
      </c>
      <c r="S24" s="56"/>
      <c r="T24" s="60">
        <v>32</v>
      </c>
      <c r="U24" s="60">
        <v>10</v>
      </c>
      <c r="V24" s="60">
        <v>53</v>
      </c>
      <c r="W24" s="60">
        <v>388</v>
      </c>
      <c r="X24" s="56">
        <v>408</v>
      </c>
      <c r="Y24" s="56">
        <v>180</v>
      </c>
      <c r="Z24" s="56">
        <v>20</v>
      </c>
      <c r="AA24" s="60">
        <v>28</v>
      </c>
      <c r="AB24" s="56">
        <v>25</v>
      </c>
      <c r="AC24" s="76">
        <f t="shared" si="2"/>
        <v>3224</v>
      </c>
      <c r="AD24" s="86"/>
      <c r="AE24" s="85"/>
    </row>
    <row r="25" spans="1:31" s="83" customFormat="1" ht="14.25" customHeight="1">
      <c r="A25" s="72">
        <v>2011</v>
      </c>
      <c r="B25" s="56">
        <v>32</v>
      </c>
      <c r="C25" s="56">
        <v>290</v>
      </c>
      <c r="D25" s="60">
        <v>124</v>
      </c>
      <c r="E25" s="60">
        <v>84</v>
      </c>
      <c r="F25" s="60">
        <v>54</v>
      </c>
      <c r="G25" s="60">
        <v>166</v>
      </c>
      <c r="H25" s="60">
        <v>384</v>
      </c>
      <c r="I25" s="56">
        <v>0</v>
      </c>
      <c r="J25" s="60">
        <v>100</v>
      </c>
      <c r="K25" s="60">
        <v>153</v>
      </c>
      <c r="L25" s="56">
        <v>0</v>
      </c>
      <c r="M25" s="60">
        <v>41</v>
      </c>
      <c r="N25" s="60">
        <v>53</v>
      </c>
      <c r="O25" s="60">
        <v>39</v>
      </c>
      <c r="P25" s="60">
        <v>50</v>
      </c>
      <c r="Q25" s="56">
        <v>326</v>
      </c>
      <c r="R25" s="56">
        <v>146</v>
      </c>
      <c r="S25" s="56"/>
      <c r="T25" s="60">
        <v>24</v>
      </c>
      <c r="U25" s="60">
        <v>20</v>
      </c>
      <c r="V25" s="60">
        <v>73</v>
      </c>
      <c r="W25" s="60">
        <v>377</v>
      </c>
      <c r="X25" s="56">
        <v>336</v>
      </c>
      <c r="Y25" s="56">
        <v>172</v>
      </c>
      <c r="Z25" s="56">
        <v>15</v>
      </c>
      <c r="AA25" s="60">
        <v>28</v>
      </c>
      <c r="AB25" s="56">
        <v>32</v>
      </c>
      <c r="AC25" s="76">
        <f t="shared" si="2"/>
        <v>3119</v>
      </c>
      <c r="AD25" s="86"/>
      <c r="AE25" s="85"/>
    </row>
    <row r="26" spans="1:31" s="83" customFormat="1" ht="14.25" customHeight="1">
      <c r="A26" s="72">
        <v>2012</v>
      </c>
      <c r="B26" s="56">
        <v>57</v>
      </c>
      <c r="C26" s="56">
        <v>300</v>
      </c>
      <c r="D26" s="60">
        <v>120</v>
      </c>
      <c r="E26" s="60">
        <v>40</v>
      </c>
      <c r="F26" s="60">
        <v>73</v>
      </c>
      <c r="G26" s="60">
        <v>142</v>
      </c>
      <c r="H26" s="60">
        <v>336</v>
      </c>
      <c r="I26" s="56">
        <v>30</v>
      </c>
      <c r="J26" s="60">
        <v>110</v>
      </c>
      <c r="K26" s="60">
        <v>36</v>
      </c>
      <c r="L26" s="56">
        <v>0</v>
      </c>
      <c r="M26" s="60">
        <v>39</v>
      </c>
      <c r="N26" s="60">
        <v>19</v>
      </c>
      <c r="O26" s="60">
        <v>25</v>
      </c>
      <c r="P26" s="60">
        <v>50</v>
      </c>
      <c r="Q26" s="56">
        <v>375</v>
      </c>
      <c r="R26" s="56">
        <v>189</v>
      </c>
      <c r="S26" s="56"/>
      <c r="T26" s="60">
        <v>22</v>
      </c>
      <c r="U26" s="60">
        <v>25</v>
      </c>
      <c r="V26" s="60">
        <v>85</v>
      </c>
      <c r="W26" s="60">
        <v>372</v>
      </c>
      <c r="X26" s="56">
        <v>294</v>
      </c>
      <c r="Y26" s="56">
        <v>214</v>
      </c>
      <c r="Z26" s="56">
        <v>12</v>
      </c>
      <c r="AA26" s="60">
        <v>26</v>
      </c>
      <c r="AB26" s="56">
        <v>0</v>
      </c>
      <c r="AC26" s="76">
        <v>2991</v>
      </c>
      <c r="AD26" s="86"/>
      <c r="AE26" s="85"/>
    </row>
    <row r="27" spans="1:31" s="83" customFormat="1" ht="14.25" customHeight="1">
      <c r="A27" s="72">
        <v>2013</v>
      </c>
      <c r="B27" s="56">
        <v>92</v>
      </c>
      <c r="C27" s="56">
        <v>230</v>
      </c>
      <c r="D27" s="60">
        <v>124</v>
      </c>
      <c r="E27" s="60">
        <v>64</v>
      </c>
      <c r="F27" s="60">
        <v>119</v>
      </c>
      <c r="G27" s="60">
        <v>144</v>
      </c>
      <c r="H27" s="60">
        <v>396</v>
      </c>
      <c r="I27" s="56">
        <v>30</v>
      </c>
      <c r="J27" s="60">
        <v>140</v>
      </c>
      <c r="K27" s="60">
        <v>63</v>
      </c>
      <c r="L27" s="56">
        <v>0</v>
      </c>
      <c r="M27" s="60">
        <v>54</v>
      </c>
      <c r="N27" s="60">
        <v>23</v>
      </c>
      <c r="O27" s="60">
        <v>26</v>
      </c>
      <c r="P27" s="60">
        <v>30</v>
      </c>
      <c r="Q27" s="56">
        <v>356</v>
      </c>
      <c r="R27" s="56">
        <v>157</v>
      </c>
      <c r="S27" s="56">
        <v>0</v>
      </c>
      <c r="T27" s="60">
        <v>14</v>
      </c>
      <c r="U27" s="60">
        <v>27</v>
      </c>
      <c r="V27" s="60">
        <v>103</v>
      </c>
      <c r="W27" s="60">
        <v>419</v>
      </c>
      <c r="X27" s="56">
        <v>240</v>
      </c>
      <c r="Y27" s="56">
        <v>212</v>
      </c>
      <c r="Z27" s="56">
        <v>9</v>
      </c>
      <c r="AA27" s="60">
        <v>18</v>
      </c>
      <c r="AB27" s="56">
        <v>0</v>
      </c>
      <c r="AC27" s="76">
        <v>3042</v>
      </c>
      <c r="AD27" s="86"/>
      <c r="AE27" s="85"/>
    </row>
    <row r="28" spans="1:31" s="83" customFormat="1" ht="14.25" customHeight="1">
      <c r="A28" s="72">
        <v>2014</v>
      </c>
      <c r="B28" s="56">
        <v>94</v>
      </c>
      <c r="C28" s="56">
        <v>260</v>
      </c>
      <c r="D28" s="60">
        <v>192</v>
      </c>
      <c r="E28" s="60">
        <v>64</v>
      </c>
      <c r="F28" s="60">
        <v>0</v>
      </c>
      <c r="G28" s="60">
        <v>0</v>
      </c>
      <c r="H28" s="60">
        <v>456</v>
      </c>
      <c r="I28" s="56">
        <v>90</v>
      </c>
      <c r="J28" s="60">
        <v>120</v>
      </c>
      <c r="K28" s="60">
        <v>45</v>
      </c>
      <c r="L28" s="56">
        <v>0</v>
      </c>
      <c r="M28" s="60">
        <v>66</v>
      </c>
      <c r="N28" s="60">
        <v>45</v>
      </c>
      <c r="O28" s="60">
        <v>25</v>
      </c>
      <c r="P28" s="60">
        <v>17</v>
      </c>
      <c r="Q28" s="56">
        <v>423</v>
      </c>
      <c r="R28" s="56">
        <v>248</v>
      </c>
      <c r="S28" s="56">
        <v>13</v>
      </c>
      <c r="T28" s="60">
        <v>6</v>
      </c>
      <c r="U28" s="60">
        <v>28</v>
      </c>
      <c r="V28" s="60">
        <v>120</v>
      </c>
      <c r="W28" s="60">
        <v>407</v>
      </c>
      <c r="X28" s="56">
        <v>220</v>
      </c>
      <c r="Y28" s="56">
        <v>194</v>
      </c>
      <c r="Z28" s="56">
        <v>5</v>
      </c>
      <c r="AA28" s="60">
        <v>22</v>
      </c>
      <c r="AB28" s="56">
        <v>0</v>
      </c>
      <c r="AC28" s="76">
        <f>SUM(B28:AB28)</f>
        <v>3160</v>
      </c>
      <c r="AD28" s="86"/>
      <c r="AE28" s="85"/>
    </row>
    <row r="29" spans="1:29" s="88" customFormat="1" ht="14.25" customHeight="1">
      <c r="A29" s="87" t="s">
        <v>54</v>
      </c>
      <c r="B29" s="87">
        <v>4</v>
      </c>
      <c r="C29" s="87">
        <v>80</v>
      </c>
      <c r="D29" s="87" t="s">
        <v>16</v>
      </c>
      <c r="E29" s="87">
        <v>32</v>
      </c>
      <c r="F29" s="87">
        <v>130</v>
      </c>
      <c r="G29" s="87">
        <v>142</v>
      </c>
      <c r="H29" s="87">
        <v>12</v>
      </c>
      <c r="I29" s="87" t="s">
        <v>16</v>
      </c>
      <c r="J29" s="87">
        <v>0</v>
      </c>
      <c r="K29" s="87">
        <v>0</v>
      </c>
      <c r="L29" s="87">
        <v>18</v>
      </c>
      <c r="M29" s="87">
        <v>7</v>
      </c>
      <c r="N29" s="87" t="s">
        <v>16</v>
      </c>
      <c r="O29" s="87">
        <v>3</v>
      </c>
      <c r="P29" s="87">
        <v>2</v>
      </c>
      <c r="Q29" s="87">
        <v>25</v>
      </c>
      <c r="R29" s="87" t="s">
        <v>16</v>
      </c>
      <c r="S29" s="87">
        <v>17</v>
      </c>
      <c r="T29" s="87"/>
      <c r="U29" s="87" t="s">
        <v>16</v>
      </c>
      <c r="V29" s="87" t="s">
        <v>16</v>
      </c>
      <c r="W29" s="87">
        <v>27</v>
      </c>
      <c r="X29" s="87">
        <v>50</v>
      </c>
      <c r="Y29" s="87"/>
      <c r="Z29" s="87">
        <v>29</v>
      </c>
      <c r="AA29" s="87" t="s">
        <v>16</v>
      </c>
      <c r="AB29" s="87">
        <v>0</v>
      </c>
      <c r="AC29" s="89">
        <f>SUM(B29:AB29)</f>
        <v>578</v>
      </c>
    </row>
    <row r="30" spans="1:29" s="88" customFormat="1" ht="14.25" customHeight="1">
      <c r="A30" s="87" t="s">
        <v>55</v>
      </c>
      <c r="B30" s="87" t="s">
        <v>16</v>
      </c>
      <c r="C30" s="87" t="s">
        <v>16</v>
      </c>
      <c r="D30" s="87">
        <v>10</v>
      </c>
      <c r="E30" s="87" t="s">
        <v>16</v>
      </c>
      <c r="F30" s="87" t="s">
        <v>16</v>
      </c>
      <c r="G30" s="87" t="s">
        <v>16</v>
      </c>
      <c r="H30" s="87" t="s">
        <v>16</v>
      </c>
      <c r="I30" s="87">
        <v>50</v>
      </c>
      <c r="J30" s="87">
        <v>0</v>
      </c>
      <c r="K30" s="87">
        <v>0</v>
      </c>
      <c r="L30" s="87" t="s">
        <v>16</v>
      </c>
      <c r="M30" s="87" t="s">
        <v>16</v>
      </c>
      <c r="N30" s="87">
        <v>8</v>
      </c>
      <c r="O30" s="87" t="s">
        <v>16</v>
      </c>
      <c r="P30" s="87" t="s">
        <v>16</v>
      </c>
      <c r="Q30" s="87" t="s">
        <v>16</v>
      </c>
      <c r="R30" s="87">
        <v>17</v>
      </c>
      <c r="S30" s="87"/>
      <c r="T30" s="87">
        <v>6</v>
      </c>
      <c r="U30" s="87">
        <v>1</v>
      </c>
      <c r="V30" s="87">
        <v>22</v>
      </c>
      <c r="W30" s="87" t="s">
        <v>16</v>
      </c>
      <c r="X30" s="87" t="s">
        <v>16</v>
      </c>
      <c r="Y30" s="87">
        <v>24</v>
      </c>
      <c r="Z30" s="87" t="s">
        <v>16</v>
      </c>
      <c r="AA30" s="87">
        <v>8</v>
      </c>
      <c r="AB30" s="87">
        <v>0</v>
      </c>
      <c r="AC30" s="89">
        <f>SUM(B30:AB30)</f>
        <v>146</v>
      </c>
    </row>
    <row r="31" spans="1:30" s="11" customFormat="1" ht="19.5" customHeight="1">
      <c r="A31" s="9"/>
      <c r="B31" s="10"/>
      <c r="C31" s="10"/>
      <c r="H31" s="10"/>
      <c r="L31" s="10"/>
      <c r="Q31" s="10"/>
      <c r="R31" s="33"/>
      <c r="S31" s="10"/>
      <c r="T31" s="10"/>
      <c r="V31" s="10"/>
      <c r="W31" s="10"/>
      <c r="X31" s="10"/>
      <c r="Y31" s="10"/>
      <c r="AA31" s="10"/>
      <c r="AB31" s="10"/>
      <c r="AC31" s="10"/>
      <c r="AD31" s="10"/>
    </row>
    <row r="32" spans="1:30" s="11" customFormat="1" ht="19.5" customHeight="1">
      <c r="A32" s="9"/>
      <c r="B32" s="10"/>
      <c r="C32" s="10"/>
      <c r="H32" s="10"/>
      <c r="L32" s="10"/>
      <c r="Q32" s="10"/>
      <c r="R32" s="33"/>
      <c r="S32" s="10"/>
      <c r="T32" s="10"/>
      <c r="V32" s="10"/>
      <c r="W32" s="10"/>
      <c r="X32" s="10"/>
      <c r="Y32" s="10"/>
      <c r="AA32" s="10"/>
      <c r="AB32" s="10"/>
      <c r="AC32" s="10"/>
      <c r="AD32" s="10"/>
    </row>
    <row r="33" spans="1:30" s="11" customFormat="1" ht="19.5" customHeight="1">
      <c r="A33" s="9"/>
      <c r="B33" s="10"/>
      <c r="C33" s="10"/>
      <c r="H33" s="10"/>
      <c r="L33" s="10"/>
      <c r="Q33" s="10"/>
      <c r="R33" s="33"/>
      <c r="S33" s="10"/>
      <c r="T33" s="10"/>
      <c r="V33" s="10"/>
      <c r="W33" s="10"/>
      <c r="X33" s="10"/>
      <c r="Y33" s="10"/>
      <c r="AA33" s="10"/>
      <c r="AB33" s="10"/>
      <c r="AC33" s="10"/>
      <c r="AD33" s="10"/>
    </row>
    <row r="34" spans="1:30" s="11" customFormat="1" ht="19.5" customHeight="1">
      <c r="A34" s="9"/>
      <c r="B34" s="10"/>
      <c r="C34" s="10"/>
      <c r="H34" s="10"/>
      <c r="L34" s="10"/>
      <c r="Q34" s="10"/>
      <c r="R34" s="33"/>
      <c r="S34" s="10"/>
      <c r="T34" s="10"/>
      <c r="V34" s="10"/>
      <c r="W34" s="10"/>
      <c r="X34" s="10"/>
      <c r="Y34" s="10"/>
      <c r="AA34" s="10"/>
      <c r="AB34" s="10"/>
      <c r="AC34" s="10"/>
      <c r="AD34" s="10"/>
    </row>
  </sheetData>
  <sheetProtection/>
  <mergeCells count="1">
    <mergeCell ref="A1:AD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ignoredErrors>
    <ignoredError sqref="AC18:AC22 AC24:AC25 AC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34">
      <selection activeCell="AE9" sqref="AE9"/>
    </sheetView>
  </sheetViews>
  <sheetFormatPr defaultColWidth="9.140625" defaultRowHeight="12.75"/>
  <cols>
    <col min="1" max="1" width="14.57421875" style="7" customWidth="1"/>
    <col min="2" max="2" width="5.00390625" style="6" customWidth="1"/>
    <col min="3" max="3" width="6.00390625" style="6" bestFit="1" customWidth="1"/>
    <col min="4" max="4" width="5.28125" style="1" bestFit="1" customWidth="1"/>
    <col min="5" max="5" width="5.28125" style="1" customWidth="1"/>
    <col min="6" max="7" width="5.00390625" style="1" customWidth="1"/>
    <col min="8" max="8" width="5.00390625" style="6" customWidth="1"/>
    <col min="9" max="9" width="5.00390625" style="1" customWidth="1"/>
    <col min="10" max="13" width="4.8515625" style="1" customWidth="1"/>
    <col min="14" max="16" width="3.7109375" style="1" customWidth="1"/>
    <col min="17" max="17" width="5.28125" style="6" customWidth="1"/>
    <col min="18" max="18" width="4.00390625" style="33" customWidth="1"/>
    <col min="19" max="19" width="5.140625" style="6" customWidth="1"/>
    <col min="20" max="20" width="3.57421875" style="6" customWidth="1"/>
    <col min="21" max="21" width="4.00390625" style="1" customWidth="1"/>
    <col min="22" max="23" width="5.00390625" style="6" customWidth="1"/>
    <col min="24" max="24" width="4.00390625" style="6" customWidth="1"/>
    <col min="25" max="25" width="4.7109375" style="6" customWidth="1"/>
    <col min="26" max="26" width="4.140625" style="1" customWidth="1"/>
    <col min="27" max="27" width="4.140625" style="6" customWidth="1"/>
    <col min="28" max="28" width="6.00390625" style="6" bestFit="1" customWidth="1"/>
    <col min="29" max="29" width="6.7109375" style="6" customWidth="1"/>
    <col min="30" max="30" width="3.8515625" style="6" customWidth="1"/>
    <col min="31" max="16384" width="9.140625" style="1" customWidth="1"/>
  </cols>
  <sheetData>
    <row r="1" spans="1:30" s="3" customFormat="1" ht="15.7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s="11" customFormat="1" ht="90.75" customHeight="1">
      <c r="A2" s="8" t="s">
        <v>38</v>
      </c>
      <c r="B2" s="42" t="s">
        <v>17</v>
      </c>
      <c r="C2" s="34" t="s">
        <v>18</v>
      </c>
      <c r="D2" s="34" t="s">
        <v>21</v>
      </c>
      <c r="E2" s="40" t="s">
        <v>46</v>
      </c>
      <c r="F2" s="40" t="s">
        <v>19</v>
      </c>
      <c r="G2" s="34" t="s">
        <v>20</v>
      </c>
      <c r="H2" s="40" t="s">
        <v>22</v>
      </c>
      <c r="I2" s="40" t="s">
        <v>23</v>
      </c>
      <c r="J2" s="40" t="s">
        <v>24</v>
      </c>
      <c r="K2" s="40" t="s">
        <v>45</v>
      </c>
      <c r="L2" s="40" t="s">
        <v>25</v>
      </c>
      <c r="M2" s="40" t="s">
        <v>26</v>
      </c>
      <c r="N2" s="40" t="s">
        <v>32</v>
      </c>
      <c r="O2" s="34" t="s">
        <v>28</v>
      </c>
      <c r="P2" s="40" t="s">
        <v>37</v>
      </c>
      <c r="Q2" s="34" t="s">
        <v>29</v>
      </c>
      <c r="R2" s="34" t="s">
        <v>30</v>
      </c>
      <c r="S2" s="34" t="s">
        <v>31</v>
      </c>
      <c r="T2" s="34" t="s">
        <v>47</v>
      </c>
      <c r="U2" s="34" t="s">
        <v>33</v>
      </c>
      <c r="V2" s="34" t="s">
        <v>42</v>
      </c>
      <c r="W2" s="34" t="s">
        <v>50</v>
      </c>
      <c r="X2" s="34" t="s">
        <v>36</v>
      </c>
      <c r="Y2" s="28" t="s">
        <v>34</v>
      </c>
      <c r="Z2" s="28" t="s">
        <v>27</v>
      </c>
      <c r="AA2" s="28" t="s">
        <v>41</v>
      </c>
      <c r="AB2" s="28" t="s">
        <v>35</v>
      </c>
      <c r="AC2" s="28" t="s">
        <v>49</v>
      </c>
      <c r="AD2" s="28" t="s">
        <v>39</v>
      </c>
    </row>
    <row r="3" spans="1:30" s="11" customFormat="1" ht="21" customHeight="1">
      <c r="A3" s="22"/>
      <c r="B3" s="35" t="s">
        <v>13</v>
      </c>
      <c r="C3" s="35" t="s">
        <v>13</v>
      </c>
      <c r="D3" s="35" t="s">
        <v>14</v>
      </c>
      <c r="E3" s="35"/>
      <c r="F3" s="50" t="s">
        <v>13</v>
      </c>
      <c r="G3" s="50" t="s">
        <v>13</v>
      </c>
      <c r="H3" s="35" t="s">
        <v>13</v>
      </c>
      <c r="I3" s="35" t="s">
        <v>13</v>
      </c>
      <c r="J3" s="35" t="s">
        <v>13</v>
      </c>
      <c r="K3" s="35" t="s">
        <v>13</v>
      </c>
      <c r="L3" s="50" t="s">
        <v>13</v>
      </c>
      <c r="M3" s="35" t="s">
        <v>13</v>
      </c>
      <c r="N3" s="35" t="s">
        <v>13</v>
      </c>
      <c r="O3" s="35" t="s">
        <v>13</v>
      </c>
      <c r="P3" s="35" t="s">
        <v>13</v>
      </c>
      <c r="Q3" s="35" t="s">
        <v>13</v>
      </c>
      <c r="R3" s="35" t="s">
        <v>13</v>
      </c>
      <c r="S3" s="35" t="s">
        <v>13</v>
      </c>
      <c r="T3" s="35" t="s">
        <v>13</v>
      </c>
      <c r="U3" s="53" t="s">
        <v>13</v>
      </c>
      <c r="V3" s="35" t="s">
        <v>13</v>
      </c>
      <c r="W3" s="35" t="s">
        <v>13</v>
      </c>
      <c r="X3" s="53" t="s">
        <v>13</v>
      </c>
      <c r="Y3" s="29" t="s">
        <v>13</v>
      </c>
      <c r="Z3" s="29" t="s">
        <v>13</v>
      </c>
      <c r="AA3" s="29" t="s">
        <v>13</v>
      </c>
      <c r="AB3" s="29" t="s">
        <v>13</v>
      </c>
      <c r="AC3" s="29"/>
      <c r="AD3" s="30" t="s">
        <v>16</v>
      </c>
    </row>
    <row r="4" spans="1:30" s="11" customFormat="1" ht="19.5" customHeight="1">
      <c r="A4" s="23" t="s">
        <v>0</v>
      </c>
      <c r="B4" s="36">
        <v>35</v>
      </c>
      <c r="C4" s="36">
        <v>50</v>
      </c>
      <c r="D4" s="36">
        <v>16</v>
      </c>
      <c r="E4" s="36" t="s">
        <v>16</v>
      </c>
      <c r="F4" s="51"/>
      <c r="G4" s="51" t="s">
        <v>16</v>
      </c>
      <c r="H4" s="36">
        <v>24</v>
      </c>
      <c r="I4" s="36">
        <v>30</v>
      </c>
      <c r="J4" s="36">
        <v>30</v>
      </c>
      <c r="K4" s="36">
        <v>18</v>
      </c>
      <c r="L4" s="51" t="s">
        <v>16</v>
      </c>
      <c r="M4" s="36">
        <v>11</v>
      </c>
      <c r="N4" s="36">
        <v>12</v>
      </c>
      <c r="O4" s="36" t="s">
        <v>16</v>
      </c>
      <c r="P4" s="41"/>
      <c r="Q4" s="36">
        <v>48</v>
      </c>
      <c r="R4" s="36"/>
      <c r="S4" s="36">
        <v>56</v>
      </c>
      <c r="T4" s="36">
        <v>4</v>
      </c>
      <c r="U4" s="54"/>
      <c r="V4" s="36">
        <v>18</v>
      </c>
      <c r="W4" s="36">
        <v>47</v>
      </c>
      <c r="X4" s="54">
        <v>1</v>
      </c>
      <c r="Y4" s="30"/>
      <c r="Z4" s="30"/>
      <c r="AA4" s="30"/>
      <c r="AB4" s="30"/>
      <c r="AC4" s="31">
        <f>#N/A</f>
        <v>400</v>
      </c>
      <c r="AD4" s="31"/>
    </row>
    <row r="5" spans="1:30" s="11" customFormat="1" ht="19.5" customHeight="1">
      <c r="A5" s="23" t="s">
        <v>9</v>
      </c>
      <c r="B5" s="36">
        <v>2</v>
      </c>
      <c r="C5" s="36">
        <v>60</v>
      </c>
      <c r="D5" s="36">
        <v>24</v>
      </c>
      <c r="E5" s="36">
        <v>16</v>
      </c>
      <c r="F5" s="51" t="s">
        <v>16</v>
      </c>
      <c r="G5" s="51" t="s">
        <v>16</v>
      </c>
      <c r="H5" s="36">
        <v>72</v>
      </c>
      <c r="I5" s="36"/>
      <c r="J5" s="36" t="s">
        <v>16</v>
      </c>
      <c r="K5" s="36" t="s">
        <v>16</v>
      </c>
      <c r="L5" s="51" t="s">
        <v>16</v>
      </c>
      <c r="M5" s="36">
        <v>6</v>
      </c>
      <c r="N5" s="36">
        <v>4</v>
      </c>
      <c r="O5" s="36">
        <v>25</v>
      </c>
      <c r="P5" s="41"/>
      <c r="Q5" s="36">
        <v>53</v>
      </c>
      <c r="R5" s="36">
        <v>23</v>
      </c>
      <c r="S5" s="36">
        <v>14</v>
      </c>
      <c r="T5" s="36"/>
      <c r="U5" s="54"/>
      <c r="V5" s="36">
        <v>6</v>
      </c>
      <c r="W5" s="36">
        <v>57</v>
      </c>
      <c r="X5" s="54"/>
      <c r="Y5" s="30"/>
      <c r="Z5" s="30"/>
      <c r="AA5" s="30"/>
      <c r="AB5" s="30"/>
      <c r="AC5" s="31">
        <f>#N/A</f>
        <v>362</v>
      </c>
      <c r="AD5" s="31"/>
    </row>
    <row r="6" spans="1:30" s="11" customFormat="1" ht="19.5" customHeight="1">
      <c r="A6" s="23" t="s">
        <v>8</v>
      </c>
      <c r="B6" s="36">
        <v>21</v>
      </c>
      <c r="C6" s="36">
        <v>110</v>
      </c>
      <c r="D6" s="36">
        <v>16</v>
      </c>
      <c r="E6" s="43" t="s">
        <v>16</v>
      </c>
      <c r="F6" s="51" t="s">
        <v>16</v>
      </c>
      <c r="G6" s="51" t="s">
        <v>16</v>
      </c>
      <c r="H6" s="36">
        <v>48</v>
      </c>
      <c r="I6" s="36" t="s">
        <v>40</v>
      </c>
      <c r="J6" s="36" t="s">
        <v>16</v>
      </c>
      <c r="K6" s="36">
        <v>9</v>
      </c>
      <c r="L6" s="51" t="s">
        <v>16</v>
      </c>
      <c r="M6" s="36" t="s">
        <v>16</v>
      </c>
      <c r="N6" s="36">
        <v>17</v>
      </c>
      <c r="O6" s="36"/>
      <c r="P6" s="41" t="s">
        <v>16</v>
      </c>
      <c r="Q6" s="36">
        <v>39</v>
      </c>
      <c r="R6" s="36">
        <v>5</v>
      </c>
      <c r="S6" s="36">
        <v>34</v>
      </c>
      <c r="T6" s="36"/>
      <c r="U6" s="54">
        <v>6</v>
      </c>
      <c r="V6" s="36">
        <v>11</v>
      </c>
      <c r="W6" s="36">
        <v>38</v>
      </c>
      <c r="X6" s="54">
        <v>4</v>
      </c>
      <c r="Y6" s="30"/>
      <c r="Z6" s="30"/>
      <c r="AA6" s="30"/>
      <c r="AB6" s="30"/>
      <c r="AC6" s="31">
        <f>#N/A</f>
        <v>358</v>
      </c>
      <c r="AD6" s="31" t="s">
        <v>16</v>
      </c>
    </row>
    <row r="7" spans="1:30" s="11" customFormat="1" ht="19.5" customHeight="1">
      <c r="A7" s="23" t="s">
        <v>1</v>
      </c>
      <c r="B7" s="36">
        <v>8</v>
      </c>
      <c r="C7" s="36" t="s">
        <v>16</v>
      </c>
      <c r="D7" s="36">
        <v>30</v>
      </c>
      <c r="E7" s="36">
        <v>8</v>
      </c>
      <c r="F7" s="51"/>
      <c r="G7" s="51" t="s">
        <v>16</v>
      </c>
      <c r="H7" s="36">
        <v>60</v>
      </c>
      <c r="I7" s="36">
        <v>30</v>
      </c>
      <c r="J7" s="36" t="s">
        <v>16</v>
      </c>
      <c r="K7" s="36" t="s">
        <v>16</v>
      </c>
      <c r="L7" s="51" t="s">
        <v>16</v>
      </c>
      <c r="M7" s="36">
        <v>19</v>
      </c>
      <c r="N7" s="36">
        <v>7</v>
      </c>
      <c r="O7" s="36"/>
      <c r="P7" s="41"/>
      <c r="Q7" s="36">
        <v>54</v>
      </c>
      <c r="R7" s="36"/>
      <c r="S7" s="36">
        <v>25</v>
      </c>
      <c r="T7" s="36">
        <v>2</v>
      </c>
      <c r="U7" s="54"/>
      <c r="V7" s="36">
        <v>17</v>
      </c>
      <c r="W7" s="36">
        <v>57</v>
      </c>
      <c r="X7" s="54"/>
      <c r="Y7" s="30"/>
      <c r="Z7" s="30"/>
      <c r="AA7" s="30"/>
      <c r="AB7" s="30"/>
      <c r="AC7" s="31">
        <f>#N/A</f>
        <v>317</v>
      </c>
      <c r="AD7" s="31"/>
    </row>
    <row r="8" spans="1:30" s="11" customFormat="1" ht="19.5" customHeight="1">
      <c r="A8" s="23" t="s">
        <v>5</v>
      </c>
      <c r="B8" s="36">
        <v>4</v>
      </c>
      <c r="C8" s="36">
        <v>10</v>
      </c>
      <c r="D8" s="36">
        <v>22</v>
      </c>
      <c r="E8" s="36"/>
      <c r="F8" s="51" t="s">
        <v>16</v>
      </c>
      <c r="G8" s="51" t="s">
        <v>16</v>
      </c>
      <c r="H8" s="36">
        <v>72</v>
      </c>
      <c r="I8" s="36"/>
      <c r="J8" s="36">
        <v>10</v>
      </c>
      <c r="K8" s="36"/>
      <c r="L8" s="51" t="s">
        <v>16</v>
      </c>
      <c r="M8" s="36">
        <v>18</v>
      </c>
      <c r="N8" s="36"/>
      <c r="O8" s="36"/>
      <c r="P8" s="41">
        <v>17</v>
      </c>
      <c r="Q8" s="36">
        <v>51</v>
      </c>
      <c r="R8" s="36" t="s">
        <v>16</v>
      </c>
      <c r="S8" s="36">
        <v>17</v>
      </c>
      <c r="T8" s="36"/>
      <c r="U8" s="54"/>
      <c r="V8" s="36">
        <v>18</v>
      </c>
      <c r="W8" s="36">
        <v>43</v>
      </c>
      <c r="X8" s="54"/>
      <c r="Y8" s="30"/>
      <c r="Z8" s="30"/>
      <c r="AA8" s="30"/>
      <c r="AB8" s="30"/>
      <c r="AC8" s="31">
        <f>#N/A</f>
        <v>282</v>
      </c>
      <c r="AD8" s="31"/>
    </row>
    <row r="9" spans="1:30" s="11" customFormat="1" ht="19.5" customHeight="1">
      <c r="A9" s="23" t="s">
        <v>12</v>
      </c>
      <c r="B9" s="36" t="s">
        <v>16</v>
      </c>
      <c r="C9" s="36"/>
      <c r="D9" s="36">
        <v>16</v>
      </c>
      <c r="E9" s="36">
        <v>24</v>
      </c>
      <c r="F9" s="51"/>
      <c r="G9" s="51" t="s">
        <v>16</v>
      </c>
      <c r="H9" s="36">
        <v>48</v>
      </c>
      <c r="I9" s="36"/>
      <c r="J9" s="36">
        <v>40</v>
      </c>
      <c r="K9" s="36" t="s">
        <v>16</v>
      </c>
      <c r="L9" s="51"/>
      <c r="M9" s="36">
        <v>1</v>
      </c>
      <c r="N9" s="36"/>
      <c r="O9" s="36" t="s">
        <v>16</v>
      </c>
      <c r="P9" s="41"/>
      <c r="Q9" s="36">
        <v>26</v>
      </c>
      <c r="R9" s="36"/>
      <c r="S9" s="36">
        <v>16</v>
      </c>
      <c r="T9" s="36">
        <v>7</v>
      </c>
      <c r="U9" s="54"/>
      <c r="V9" s="36">
        <v>15</v>
      </c>
      <c r="W9" s="36">
        <v>39</v>
      </c>
      <c r="X9" s="54"/>
      <c r="Y9" s="30"/>
      <c r="Z9" s="30"/>
      <c r="AA9" s="30"/>
      <c r="AB9" s="30"/>
      <c r="AC9" s="31">
        <f>#N/A</f>
        <v>232</v>
      </c>
      <c r="AD9" s="31"/>
    </row>
    <row r="10" spans="1:30" s="11" customFormat="1" ht="19.5" customHeight="1">
      <c r="A10" s="23" t="s">
        <v>3</v>
      </c>
      <c r="B10" s="36"/>
      <c r="C10" s="36">
        <v>15</v>
      </c>
      <c r="D10" s="36"/>
      <c r="E10" s="36">
        <v>16</v>
      </c>
      <c r="F10" s="51"/>
      <c r="G10" s="51" t="s">
        <v>16</v>
      </c>
      <c r="H10" s="36"/>
      <c r="I10" s="36"/>
      <c r="J10" s="36">
        <v>30</v>
      </c>
      <c r="K10" s="36">
        <v>18</v>
      </c>
      <c r="L10" s="51" t="s">
        <v>16</v>
      </c>
      <c r="M10" s="36"/>
      <c r="N10" s="36"/>
      <c r="O10" s="36" t="s">
        <v>16</v>
      </c>
      <c r="P10" s="41"/>
      <c r="Q10" s="36">
        <v>62</v>
      </c>
      <c r="R10" s="37"/>
      <c r="S10" s="36">
        <v>40</v>
      </c>
      <c r="T10" s="36"/>
      <c r="U10" s="54"/>
      <c r="V10" s="36">
        <v>7</v>
      </c>
      <c r="W10" s="36">
        <v>42</v>
      </c>
      <c r="X10" s="54"/>
      <c r="Y10" s="30"/>
      <c r="Z10" s="30"/>
      <c r="AA10" s="30"/>
      <c r="AB10" s="30"/>
      <c r="AC10" s="31">
        <f>#N/A</f>
        <v>230</v>
      </c>
      <c r="AD10" s="31"/>
    </row>
    <row r="11" spans="1:30" s="11" customFormat="1" ht="19.5" customHeight="1">
      <c r="A11" s="23" t="s">
        <v>11</v>
      </c>
      <c r="B11" s="36">
        <v>24</v>
      </c>
      <c r="C11" s="36">
        <v>10</v>
      </c>
      <c r="D11" s="36">
        <v>22</v>
      </c>
      <c r="E11" s="36" t="s">
        <v>16</v>
      </c>
      <c r="F11" s="51" t="s">
        <v>16</v>
      </c>
      <c r="G11" s="51" t="s">
        <v>16</v>
      </c>
      <c r="H11" s="36">
        <v>60</v>
      </c>
      <c r="I11" s="36"/>
      <c r="J11" s="36">
        <v>10</v>
      </c>
      <c r="K11" s="36"/>
      <c r="L11" s="51"/>
      <c r="M11" s="36" t="s">
        <v>16</v>
      </c>
      <c r="N11" s="36"/>
      <c r="O11" s="36" t="s">
        <v>16</v>
      </c>
      <c r="P11" s="41"/>
      <c r="Q11" s="36">
        <v>17</v>
      </c>
      <c r="R11" s="36" t="s">
        <v>16</v>
      </c>
      <c r="S11" s="36">
        <v>7</v>
      </c>
      <c r="T11" s="36"/>
      <c r="U11" s="54"/>
      <c r="V11" s="36">
        <v>6</v>
      </c>
      <c r="W11" s="36">
        <v>36</v>
      </c>
      <c r="X11" s="54"/>
      <c r="Y11" s="30"/>
      <c r="Z11" s="30"/>
      <c r="AA11" s="30"/>
      <c r="AB11" s="30"/>
      <c r="AC11" s="31">
        <f>#N/A</f>
        <v>192</v>
      </c>
      <c r="AD11" s="31"/>
    </row>
    <row r="12" spans="1:30" s="11" customFormat="1" ht="19.5" customHeight="1">
      <c r="A12" s="23" t="s">
        <v>4</v>
      </c>
      <c r="B12" s="36" t="s">
        <v>16</v>
      </c>
      <c r="C12" s="36"/>
      <c r="D12" s="36">
        <v>16</v>
      </c>
      <c r="E12" s="36" t="s">
        <v>16</v>
      </c>
      <c r="F12" s="51"/>
      <c r="G12" s="51" t="s">
        <v>16</v>
      </c>
      <c r="H12" s="36">
        <v>48</v>
      </c>
      <c r="I12" s="36" t="s">
        <v>16</v>
      </c>
      <c r="J12" s="36" t="s">
        <v>16</v>
      </c>
      <c r="K12" s="36"/>
      <c r="L12" s="51"/>
      <c r="M12" s="36"/>
      <c r="N12" s="36"/>
      <c r="O12" s="36"/>
      <c r="P12" s="41"/>
      <c r="Q12" s="36">
        <v>27</v>
      </c>
      <c r="R12" s="37"/>
      <c r="S12" s="36">
        <v>16</v>
      </c>
      <c r="T12" s="36"/>
      <c r="U12" s="54"/>
      <c r="V12" s="36"/>
      <c r="W12" s="36"/>
      <c r="X12" s="54"/>
      <c r="Y12" s="30"/>
      <c r="Z12" s="30"/>
      <c r="AA12" s="30"/>
      <c r="AB12" s="30"/>
      <c r="AC12" s="31">
        <f>#N/A</f>
        <v>107</v>
      </c>
      <c r="AD12" s="31"/>
    </row>
    <row r="13" spans="1:30" s="11" customFormat="1" ht="19.5" customHeight="1">
      <c r="A13" s="23" t="s">
        <v>10</v>
      </c>
      <c r="B13" s="36" t="s">
        <v>16</v>
      </c>
      <c r="C13" s="36" t="s">
        <v>16</v>
      </c>
      <c r="D13" s="36">
        <v>12</v>
      </c>
      <c r="E13" s="36"/>
      <c r="F13" s="51"/>
      <c r="G13" s="51" t="s">
        <v>16</v>
      </c>
      <c r="H13" s="36">
        <v>24</v>
      </c>
      <c r="I13" s="36">
        <v>30</v>
      </c>
      <c r="J13" s="36" t="s">
        <v>16</v>
      </c>
      <c r="K13" s="36"/>
      <c r="L13" s="51"/>
      <c r="M13" s="36" t="s">
        <v>16</v>
      </c>
      <c r="N13" s="36"/>
      <c r="O13" s="36" t="s">
        <v>16</v>
      </c>
      <c r="P13" s="41"/>
      <c r="Q13" s="36">
        <v>11</v>
      </c>
      <c r="R13" s="37"/>
      <c r="S13" s="36">
        <v>11</v>
      </c>
      <c r="T13" s="36"/>
      <c r="U13" s="54"/>
      <c r="V13" s="36">
        <v>1</v>
      </c>
      <c r="W13" s="36">
        <v>18</v>
      </c>
      <c r="X13" s="54"/>
      <c r="Y13" s="30"/>
      <c r="Z13" s="30"/>
      <c r="AA13" s="30"/>
      <c r="AB13" s="30"/>
      <c r="AC13" s="31">
        <f>#N/A</f>
        <v>107</v>
      </c>
      <c r="AD13" s="31"/>
    </row>
    <row r="14" spans="1:30" s="11" customFormat="1" ht="19.5" customHeight="1">
      <c r="A14" s="23" t="s">
        <v>7</v>
      </c>
      <c r="B14" s="36"/>
      <c r="C14" s="36" t="s">
        <v>16</v>
      </c>
      <c r="D14" s="36">
        <v>12</v>
      </c>
      <c r="E14" s="36" t="s">
        <v>16</v>
      </c>
      <c r="F14" s="51" t="s">
        <v>16</v>
      </c>
      <c r="G14" s="51" t="s">
        <v>16</v>
      </c>
      <c r="H14" s="36"/>
      <c r="I14" s="36" t="s">
        <v>16</v>
      </c>
      <c r="J14" s="36" t="s">
        <v>16</v>
      </c>
      <c r="K14" s="36"/>
      <c r="L14" s="51"/>
      <c r="M14" s="36">
        <v>6</v>
      </c>
      <c r="N14" s="36" t="s">
        <v>16</v>
      </c>
      <c r="O14" s="36" t="s">
        <v>16</v>
      </c>
      <c r="P14" s="41"/>
      <c r="Q14" s="36">
        <v>19</v>
      </c>
      <c r="R14" s="37"/>
      <c r="S14" s="36">
        <v>12</v>
      </c>
      <c r="T14" s="36"/>
      <c r="U14" s="54"/>
      <c r="V14" s="36">
        <v>12</v>
      </c>
      <c r="W14" s="36">
        <v>15</v>
      </c>
      <c r="X14" s="54"/>
      <c r="Y14" s="30"/>
      <c r="Z14" s="30"/>
      <c r="AA14" s="30"/>
      <c r="AB14" s="30"/>
      <c r="AC14" s="31">
        <f>#N/A</f>
        <v>76</v>
      </c>
      <c r="AD14" s="31"/>
    </row>
    <row r="15" spans="1:30" s="11" customFormat="1" ht="19.5" customHeight="1">
      <c r="A15" s="23" t="s">
        <v>6</v>
      </c>
      <c r="B15" s="36" t="s">
        <v>16</v>
      </c>
      <c r="C15" s="36"/>
      <c r="D15" s="36">
        <v>6</v>
      </c>
      <c r="E15" s="36"/>
      <c r="F15" s="51" t="s">
        <v>16</v>
      </c>
      <c r="G15" s="51" t="s">
        <v>16</v>
      </c>
      <c r="H15" s="36"/>
      <c r="I15" s="36"/>
      <c r="J15" s="36"/>
      <c r="K15" s="36"/>
      <c r="L15" s="51"/>
      <c r="M15" s="36">
        <v>4</v>
      </c>
      <c r="N15" s="36">
        <v>5</v>
      </c>
      <c r="O15" s="36"/>
      <c r="P15" s="41"/>
      <c r="Q15" s="36">
        <v>16</v>
      </c>
      <c r="R15" s="37"/>
      <c r="S15" s="36" t="s">
        <v>16</v>
      </c>
      <c r="T15" s="36"/>
      <c r="U15" s="54"/>
      <c r="V15" s="36"/>
      <c r="W15" s="36">
        <v>15</v>
      </c>
      <c r="X15" s="54"/>
      <c r="Y15" s="30"/>
      <c r="Z15" s="30"/>
      <c r="AA15" s="30"/>
      <c r="AB15" s="30"/>
      <c r="AC15" s="31">
        <f>#N/A</f>
        <v>46</v>
      </c>
      <c r="AD15" s="31"/>
    </row>
    <row r="16" spans="1:30" s="11" customFormat="1" ht="19.5" customHeight="1">
      <c r="A16" s="23" t="s">
        <v>2</v>
      </c>
      <c r="B16" s="36"/>
      <c r="C16" s="36">
        <v>5</v>
      </c>
      <c r="D16" s="36"/>
      <c r="E16" s="36"/>
      <c r="F16" s="51"/>
      <c r="G16" s="51" t="s">
        <v>16</v>
      </c>
      <c r="H16" s="36"/>
      <c r="I16" s="36"/>
      <c r="J16" s="36"/>
      <c r="K16" s="36" t="s">
        <v>16</v>
      </c>
      <c r="L16" s="51"/>
      <c r="M16" s="36"/>
      <c r="N16" s="36"/>
      <c r="O16" s="36"/>
      <c r="P16" s="41"/>
      <c r="Q16" s="36"/>
      <c r="R16" s="37"/>
      <c r="S16" s="36"/>
      <c r="T16" s="36"/>
      <c r="U16" s="54"/>
      <c r="V16" s="36">
        <v>9</v>
      </c>
      <c r="W16" s="36"/>
      <c r="X16" s="54"/>
      <c r="Y16" s="30"/>
      <c r="Z16" s="30"/>
      <c r="AA16" s="30"/>
      <c r="AB16" s="30"/>
      <c r="AC16" s="31">
        <f>#N/A</f>
        <v>14</v>
      </c>
      <c r="AD16" s="31"/>
    </row>
    <row r="17" spans="1:30" s="25" customFormat="1" ht="19.5" customHeight="1">
      <c r="A17" s="24" t="s">
        <v>15</v>
      </c>
      <c r="B17" s="38">
        <f>#N/A</f>
        <v>94</v>
      </c>
      <c r="C17" s="38">
        <f>#N/A</f>
        <v>260</v>
      </c>
      <c r="D17" s="38">
        <f>#N/A</f>
        <v>192</v>
      </c>
      <c r="E17" s="38">
        <f>#N/A</f>
        <v>64</v>
      </c>
      <c r="F17" s="52">
        <f>#N/A</f>
        <v>0</v>
      </c>
      <c r="G17" s="52">
        <f>#N/A</f>
        <v>0</v>
      </c>
      <c r="H17" s="38">
        <f>#N/A</f>
        <v>456</v>
      </c>
      <c r="I17" s="38">
        <f>#N/A</f>
        <v>90</v>
      </c>
      <c r="J17" s="38">
        <f>#N/A</f>
        <v>120</v>
      </c>
      <c r="K17" s="38">
        <f>#N/A</f>
        <v>45</v>
      </c>
      <c r="L17" s="52">
        <f>#N/A</f>
        <v>0</v>
      </c>
      <c r="M17" s="38">
        <f>#N/A</f>
        <v>65</v>
      </c>
      <c r="N17" s="38">
        <f>#N/A</f>
        <v>45</v>
      </c>
      <c r="O17" s="38">
        <f>#N/A</f>
        <v>25</v>
      </c>
      <c r="P17" s="38">
        <f>#N/A</f>
        <v>17</v>
      </c>
      <c r="Q17" s="38">
        <f>#N/A</f>
        <v>423</v>
      </c>
      <c r="R17" s="38">
        <f>#N/A</f>
        <v>28</v>
      </c>
      <c r="S17" s="38">
        <f>#N/A</f>
        <v>248</v>
      </c>
      <c r="T17" s="38">
        <f>#N/A</f>
        <v>13</v>
      </c>
      <c r="U17" s="55">
        <f>#N/A</f>
        <v>6</v>
      </c>
      <c r="V17" s="38">
        <f>#N/A</f>
        <v>120</v>
      </c>
      <c r="W17" s="38">
        <f>#N/A</f>
        <v>407</v>
      </c>
      <c r="X17" s="55">
        <f>SUM(X4:X16)</f>
        <v>5</v>
      </c>
      <c r="Y17" s="38">
        <f>#N/A</f>
        <v>0</v>
      </c>
      <c r="Z17" s="38">
        <f>#N/A</f>
        <v>0</v>
      </c>
      <c r="AA17" s="38">
        <f>#N/A</f>
        <v>0</v>
      </c>
      <c r="AB17" s="38">
        <f>#N/A</f>
        <v>0</v>
      </c>
      <c r="AC17" s="38">
        <f>#N/A</f>
        <v>2723</v>
      </c>
      <c r="AD17" s="32"/>
    </row>
    <row r="18" spans="1:30" s="14" customFormat="1" ht="20.25" customHeight="1">
      <c r="A18" s="5">
        <v>2004</v>
      </c>
      <c r="B18" s="44">
        <v>122</v>
      </c>
      <c r="C18" s="44">
        <v>142</v>
      </c>
      <c r="D18" s="45">
        <v>63</v>
      </c>
      <c r="E18" s="45"/>
      <c r="F18" s="45">
        <v>69</v>
      </c>
      <c r="G18" s="45">
        <v>54</v>
      </c>
      <c r="H18" s="45">
        <v>216</v>
      </c>
      <c r="I18" s="45">
        <v>110</v>
      </c>
      <c r="J18" s="45">
        <v>170</v>
      </c>
      <c r="K18" s="45">
        <v>153</v>
      </c>
      <c r="L18" s="45">
        <v>136</v>
      </c>
      <c r="M18" s="45">
        <v>121</v>
      </c>
      <c r="N18" s="45">
        <v>72</v>
      </c>
      <c r="O18" s="44">
        <v>22</v>
      </c>
      <c r="P18" s="45">
        <v>17</v>
      </c>
      <c r="Q18" s="44">
        <v>410</v>
      </c>
      <c r="R18" s="44">
        <v>20</v>
      </c>
      <c r="S18" s="44">
        <v>193</v>
      </c>
      <c r="T18" s="44"/>
      <c r="U18" s="44">
        <v>34</v>
      </c>
      <c r="V18" s="44">
        <v>144</v>
      </c>
      <c r="W18" s="45">
        <v>338</v>
      </c>
      <c r="X18" s="44">
        <v>21</v>
      </c>
      <c r="Y18" s="46">
        <v>48</v>
      </c>
      <c r="Z18" s="46">
        <v>33</v>
      </c>
      <c r="AA18" s="46"/>
      <c r="AB18" s="46">
        <v>228</v>
      </c>
      <c r="AC18" s="4">
        <f>#N/A</f>
        <v>2936</v>
      </c>
      <c r="AD18" s="13"/>
    </row>
    <row r="19" spans="1:30" s="15" customFormat="1" ht="20.25" customHeight="1">
      <c r="A19" s="2">
        <v>2005</v>
      </c>
      <c r="B19" s="44">
        <v>116</v>
      </c>
      <c r="C19" s="44">
        <v>152</v>
      </c>
      <c r="D19" s="45">
        <v>36</v>
      </c>
      <c r="E19" s="39">
        <v>162</v>
      </c>
      <c r="F19" s="45">
        <v>53</v>
      </c>
      <c r="G19" s="45">
        <v>54</v>
      </c>
      <c r="H19" s="45">
        <v>180</v>
      </c>
      <c r="I19" s="45">
        <v>120</v>
      </c>
      <c r="J19" s="45">
        <v>200</v>
      </c>
      <c r="K19" s="45">
        <v>180</v>
      </c>
      <c r="L19" s="45">
        <v>144</v>
      </c>
      <c r="M19" s="45">
        <v>93</v>
      </c>
      <c r="N19" s="45">
        <v>49</v>
      </c>
      <c r="O19" s="44">
        <v>35</v>
      </c>
      <c r="P19" s="45">
        <v>11</v>
      </c>
      <c r="Q19" s="44">
        <v>336</v>
      </c>
      <c r="R19" s="44">
        <v>27</v>
      </c>
      <c r="S19" s="44">
        <v>206</v>
      </c>
      <c r="T19" s="44"/>
      <c r="U19" s="44">
        <v>54</v>
      </c>
      <c r="V19" s="44">
        <v>165</v>
      </c>
      <c r="W19" s="45">
        <v>397</v>
      </c>
      <c r="X19" s="44">
        <v>10</v>
      </c>
      <c r="Y19" s="47">
        <v>215</v>
      </c>
      <c r="Z19" s="47">
        <v>31</v>
      </c>
      <c r="AA19" s="47"/>
      <c r="AB19" s="47">
        <v>110</v>
      </c>
      <c r="AC19" s="4">
        <f>#N/A</f>
        <v>3136</v>
      </c>
      <c r="AD19" s="6"/>
    </row>
    <row r="20" spans="1:30" s="15" customFormat="1" ht="20.25" customHeight="1">
      <c r="A20" s="2">
        <v>2006</v>
      </c>
      <c r="B20" s="44">
        <v>99</v>
      </c>
      <c r="C20" s="44">
        <v>152</v>
      </c>
      <c r="D20" s="45">
        <v>80</v>
      </c>
      <c r="E20" s="39">
        <v>171</v>
      </c>
      <c r="F20" s="45">
        <v>25</v>
      </c>
      <c r="G20" s="45">
        <v>61</v>
      </c>
      <c r="H20" s="45">
        <v>288</v>
      </c>
      <c r="I20" s="45">
        <v>70</v>
      </c>
      <c r="J20" s="45">
        <v>117</v>
      </c>
      <c r="K20" s="45">
        <v>153</v>
      </c>
      <c r="L20" s="45">
        <v>144</v>
      </c>
      <c r="M20" s="45">
        <v>84</v>
      </c>
      <c r="N20" s="45">
        <v>67</v>
      </c>
      <c r="O20" s="44">
        <v>6</v>
      </c>
      <c r="P20" s="45">
        <v>8</v>
      </c>
      <c r="Q20" s="44">
        <v>336</v>
      </c>
      <c r="R20" s="44">
        <v>36</v>
      </c>
      <c r="S20" s="44">
        <v>210</v>
      </c>
      <c r="T20" s="44"/>
      <c r="U20" s="44">
        <v>32</v>
      </c>
      <c r="V20" s="44">
        <v>122</v>
      </c>
      <c r="W20" s="45">
        <v>372</v>
      </c>
      <c r="X20" s="44">
        <v>8</v>
      </c>
      <c r="Y20" s="47">
        <v>260</v>
      </c>
      <c r="Z20" s="47">
        <v>32</v>
      </c>
      <c r="AA20" s="47"/>
      <c r="AB20" s="47">
        <v>90</v>
      </c>
      <c r="AC20" s="4">
        <f>#N/A</f>
        <v>3023</v>
      </c>
      <c r="AD20" s="6"/>
    </row>
    <row r="21" spans="1:30" s="15" customFormat="1" ht="20.25" customHeight="1">
      <c r="A21" s="2">
        <v>2007</v>
      </c>
      <c r="B21" s="44">
        <v>59</v>
      </c>
      <c r="C21" s="44">
        <v>330</v>
      </c>
      <c r="D21" s="45">
        <v>80</v>
      </c>
      <c r="E21" s="45">
        <v>72</v>
      </c>
      <c r="F21" s="45">
        <v>0</v>
      </c>
      <c r="G21" s="45">
        <v>78</v>
      </c>
      <c r="H21" s="45">
        <v>384</v>
      </c>
      <c r="I21" s="45">
        <v>60</v>
      </c>
      <c r="J21" s="45">
        <v>155</v>
      </c>
      <c r="K21" s="45">
        <v>120</v>
      </c>
      <c r="L21" s="45">
        <v>88</v>
      </c>
      <c r="M21" s="45">
        <v>81</v>
      </c>
      <c r="N21" s="45">
        <v>64</v>
      </c>
      <c r="O21" s="44">
        <v>7</v>
      </c>
      <c r="P21" s="45">
        <v>21</v>
      </c>
      <c r="Q21" s="44">
        <v>346</v>
      </c>
      <c r="R21" s="44">
        <v>17</v>
      </c>
      <c r="S21" s="44">
        <v>188</v>
      </c>
      <c r="T21" s="44"/>
      <c r="U21" s="44">
        <v>20</v>
      </c>
      <c r="V21" s="44">
        <v>120</v>
      </c>
      <c r="W21" s="45">
        <v>465</v>
      </c>
      <c r="X21" s="44">
        <v>16</v>
      </c>
      <c r="Y21" s="46">
        <v>370</v>
      </c>
      <c r="Z21" s="46">
        <v>35</v>
      </c>
      <c r="AA21" s="46"/>
      <c r="AB21" s="46">
        <v>104</v>
      </c>
      <c r="AC21" s="4">
        <f>#N/A</f>
        <v>3280</v>
      </c>
      <c r="AD21" s="6"/>
    </row>
    <row r="22" spans="1:30" s="15" customFormat="1" ht="16.5" customHeight="1">
      <c r="A22" s="2">
        <v>2008</v>
      </c>
      <c r="B22" s="44">
        <v>84</v>
      </c>
      <c r="C22" s="44">
        <v>300</v>
      </c>
      <c r="D22" s="45">
        <v>94</v>
      </c>
      <c r="E22" s="45">
        <v>120</v>
      </c>
      <c r="F22" s="45">
        <v>26</v>
      </c>
      <c r="G22" s="45">
        <v>0</v>
      </c>
      <c r="H22" s="45">
        <v>480</v>
      </c>
      <c r="I22" s="45">
        <v>20</v>
      </c>
      <c r="J22" s="45">
        <v>160</v>
      </c>
      <c r="K22" s="45">
        <v>144</v>
      </c>
      <c r="L22" s="45">
        <v>72</v>
      </c>
      <c r="M22" s="45">
        <v>95</v>
      </c>
      <c r="N22" s="45">
        <v>0</v>
      </c>
      <c r="O22" s="44">
        <v>7</v>
      </c>
      <c r="P22" s="45">
        <v>32</v>
      </c>
      <c r="Q22" s="44">
        <v>392</v>
      </c>
      <c r="R22" s="44">
        <v>37</v>
      </c>
      <c r="S22" s="44">
        <v>163</v>
      </c>
      <c r="T22" s="44"/>
      <c r="U22" s="44">
        <v>47</v>
      </c>
      <c r="V22" s="44">
        <v>60</v>
      </c>
      <c r="W22" s="45">
        <v>393</v>
      </c>
      <c r="X22" s="44">
        <v>27</v>
      </c>
      <c r="Y22" s="46">
        <v>408</v>
      </c>
      <c r="Z22" s="46">
        <v>35</v>
      </c>
      <c r="AA22" s="46">
        <v>0</v>
      </c>
      <c r="AB22" s="46">
        <v>153</v>
      </c>
      <c r="AC22" s="4">
        <f>#N/A</f>
        <v>3349</v>
      </c>
      <c r="AD22" s="6"/>
    </row>
    <row r="23" spans="1:31" s="15" customFormat="1" ht="19.5" customHeight="1">
      <c r="A23" s="2">
        <v>2009</v>
      </c>
      <c r="B23" s="38">
        <v>79</v>
      </c>
      <c r="C23" s="38">
        <v>320</v>
      </c>
      <c r="D23" s="39">
        <v>150</v>
      </c>
      <c r="E23" s="39">
        <v>99</v>
      </c>
      <c r="F23" s="39">
        <v>47</v>
      </c>
      <c r="G23" s="39">
        <v>78</v>
      </c>
      <c r="H23" s="39">
        <v>424</v>
      </c>
      <c r="I23" s="38">
        <f>SUM(I4:I16)</f>
        <v>90</v>
      </c>
      <c r="J23" s="39">
        <v>130</v>
      </c>
      <c r="K23" s="39">
        <v>72</v>
      </c>
      <c r="L23" s="38">
        <f>SUM(L4:L16)</f>
        <v>0</v>
      </c>
      <c r="M23" s="39">
        <v>44</v>
      </c>
      <c r="N23" s="39">
        <v>63</v>
      </c>
      <c r="O23" s="39">
        <v>16</v>
      </c>
      <c r="P23" s="39">
        <v>21</v>
      </c>
      <c r="Q23" s="38">
        <v>324</v>
      </c>
      <c r="R23" s="39">
        <v>23</v>
      </c>
      <c r="S23" s="38">
        <v>184</v>
      </c>
      <c r="T23" s="38"/>
      <c r="U23" s="39">
        <v>42</v>
      </c>
      <c r="V23" s="38">
        <v>52</v>
      </c>
      <c r="W23" s="39">
        <v>420</v>
      </c>
      <c r="X23" s="38">
        <v>13</v>
      </c>
      <c r="Y23" s="12">
        <v>336</v>
      </c>
      <c r="Z23" s="21">
        <v>33</v>
      </c>
      <c r="AA23" s="12">
        <v>34</v>
      </c>
      <c r="AB23" s="12">
        <v>148</v>
      </c>
      <c r="AC23" s="4">
        <f>#N/A</f>
        <v>3242</v>
      </c>
      <c r="AD23" s="18" t="s">
        <v>16</v>
      </c>
      <c r="AE23" s="16"/>
    </row>
    <row r="24" spans="1:31" s="15" customFormat="1" ht="19.5" customHeight="1">
      <c r="A24" s="2">
        <v>2010</v>
      </c>
      <c r="B24" s="38">
        <v>28</v>
      </c>
      <c r="C24" s="38">
        <v>380</v>
      </c>
      <c r="D24" s="39">
        <v>118</v>
      </c>
      <c r="E24" s="39">
        <v>72</v>
      </c>
      <c r="F24" s="39">
        <v>30</v>
      </c>
      <c r="G24" s="39">
        <v>134</v>
      </c>
      <c r="H24" s="39">
        <v>400</v>
      </c>
      <c r="I24" s="38">
        <v>0</v>
      </c>
      <c r="J24" s="39">
        <v>120</v>
      </c>
      <c r="K24" s="39">
        <v>135</v>
      </c>
      <c r="L24" s="38">
        <v>0</v>
      </c>
      <c r="M24" s="39">
        <v>55</v>
      </c>
      <c r="N24" s="39">
        <v>53</v>
      </c>
      <c r="O24" s="39">
        <v>37</v>
      </c>
      <c r="P24" s="39">
        <v>47</v>
      </c>
      <c r="Q24" s="38">
        <v>286</v>
      </c>
      <c r="R24" s="39">
        <v>10</v>
      </c>
      <c r="S24" s="38">
        <v>185</v>
      </c>
      <c r="T24" s="38"/>
      <c r="U24" s="39">
        <v>32</v>
      </c>
      <c r="V24" s="38">
        <v>53</v>
      </c>
      <c r="W24" s="39">
        <v>388</v>
      </c>
      <c r="X24" s="38">
        <v>20</v>
      </c>
      <c r="Y24" s="12">
        <v>408</v>
      </c>
      <c r="Z24" s="21">
        <v>28</v>
      </c>
      <c r="AA24" s="12">
        <v>25</v>
      </c>
      <c r="AB24" s="12">
        <v>180</v>
      </c>
      <c r="AC24" s="4">
        <f>#N/A</f>
        <v>3224</v>
      </c>
      <c r="AD24" s="19"/>
      <c r="AE24" s="16"/>
    </row>
    <row r="25" spans="1:31" s="15" customFormat="1" ht="19.5" customHeight="1">
      <c r="A25" s="20">
        <v>2011</v>
      </c>
      <c r="B25" s="38">
        <v>32</v>
      </c>
      <c r="C25" s="38">
        <v>290</v>
      </c>
      <c r="D25" s="39">
        <v>124</v>
      </c>
      <c r="E25" s="39">
        <v>84</v>
      </c>
      <c r="F25" s="39">
        <v>54</v>
      </c>
      <c r="G25" s="39">
        <v>166</v>
      </c>
      <c r="H25" s="39">
        <v>384</v>
      </c>
      <c r="I25" s="38">
        <v>0</v>
      </c>
      <c r="J25" s="39">
        <v>100</v>
      </c>
      <c r="K25" s="39">
        <v>153</v>
      </c>
      <c r="L25" s="38">
        <v>0</v>
      </c>
      <c r="M25" s="39">
        <v>41</v>
      </c>
      <c r="N25" s="39">
        <v>53</v>
      </c>
      <c r="O25" s="39">
        <v>39</v>
      </c>
      <c r="P25" s="39">
        <v>50</v>
      </c>
      <c r="Q25" s="38">
        <v>326</v>
      </c>
      <c r="R25" s="39">
        <v>20</v>
      </c>
      <c r="S25" s="38">
        <v>146</v>
      </c>
      <c r="T25" s="38"/>
      <c r="U25" s="39">
        <v>24</v>
      </c>
      <c r="V25" s="38">
        <v>73</v>
      </c>
      <c r="W25" s="39">
        <v>377</v>
      </c>
      <c r="X25" s="38">
        <v>15</v>
      </c>
      <c r="Y25" s="12">
        <v>336</v>
      </c>
      <c r="Z25" s="21">
        <v>28</v>
      </c>
      <c r="AA25" s="12">
        <v>32</v>
      </c>
      <c r="AB25" s="12">
        <v>172</v>
      </c>
      <c r="AC25" s="4">
        <f>#N/A</f>
        <v>3119</v>
      </c>
      <c r="AD25" s="17"/>
      <c r="AE25" s="16"/>
    </row>
    <row r="26" spans="1:31" s="15" customFormat="1" ht="19.5" customHeight="1">
      <c r="A26" s="20">
        <v>2012</v>
      </c>
      <c r="B26" s="38">
        <v>57</v>
      </c>
      <c r="C26" s="38">
        <v>300</v>
      </c>
      <c r="D26" s="39">
        <v>120</v>
      </c>
      <c r="E26" s="39">
        <v>40</v>
      </c>
      <c r="F26" s="39">
        <v>73</v>
      </c>
      <c r="G26" s="39">
        <v>142</v>
      </c>
      <c r="H26" s="39">
        <v>336</v>
      </c>
      <c r="I26" s="38">
        <v>30</v>
      </c>
      <c r="J26" s="39">
        <v>110</v>
      </c>
      <c r="K26" s="39">
        <v>36</v>
      </c>
      <c r="L26" s="38">
        <v>0</v>
      </c>
      <c r="M26" s="39">
        <v>39</v>
      </c>
      <c r="N26" s="39">
        <v>19</v>
      </c>
      <c r="O26" s="39">
        <v>25</v>
      </c>
      <c r="P26" s="39">
        <v>50</v>
      </c>
      <c r="Q26" s="38">
        <v>375</v>
      </c>
      <c r="R26" s="39">
        <v>25</v>
      </c>
      <c r="S26" s="38">
        <v>189</v>
      </c>
      <c r="T26" s="38"/>
      <c r="U26" s="39">
        <v>22</v>
      </c>
      <c r="V26" s="38">
        <v>85</v>
      </c>
      <c r="W26" s="39">
        <v>372</v>
      </c>
      <c r="X26" s="38">
        <v>12</v>
      </c>
      <c r="Y26" s="12">
        <v>294</v>
      </c>
      <c r="Z26" s="21">
        <v>26</v>
      </c>
      <c r="AA26" s="12">
        <v>0</v>
      </c>
      <c r="AB26" s="12">
        <v>214</v>
      </c>
      <c r="AC26" s="4">
        <v>2991</v>
      </c>
      <c r="AD26" s="17"/>
      <c r="AE26" s="16"/>
    </row>
    <row r="27" spans="1:31" s="15" customFormat="1" ht="19.5" customHeight="1">
      <c r="A27" s="20">
        <v>2013</v>
      </c>
      <c r="B27" s="38">
        <v>92</v>
      </c>
      <c r="C27" s="38">
        <v>230</v>
      </c>
      <c r="D27" s="39">
        <v>124</v>
      </c>
      <c r="E27" s="39">
        <v>64</v>
      </c>
      <c r="F27" s="39">
        <v>119</v>
      </c>
      <c r="G27" s="39">
        <v>144</v>
      </c>
      <c r="H27" s="39">
        <v>396</v>
      </c>
      <c r="I27" s="38">
        <v>30</v>
      </c>
      <c r="J27" s="39">
        <v>140</v>
      </c>
      <c r="K27" s="39">
        <v>63</v>
      </c>
      <c r="L27" s="38">
        <v>0</v>
      </c>
      <c r="M27" s="39">
        <v>54</v>
      </c>
      <c r="N27" s="39">
        <v>23</v>
      </c>
      <c r="O27" s="39">
        <v>26</v>
      </c>
      <c r="P27" s="39">
        <v>30</v>
      </c>
      <c r="Q27" s="38">
        <v>356</v>
      </c>
      <c r="R27" s="39">
        <v>27</v>
      </c>
      <c r="S27" s="38">
        <v>157</v>
      </c>
      <c r="T27" s="38">
        <v>0</v>
      </c>
      <c r="U27" s="39">
        <v>14</v>
      </c>
      <c r="V27" s="38">
        <v>103</v>
      </c>
      <c r="W27" s="39">
        <v>419</v>
      </c>
      <c r="X27" s="38">
        <v>9</v>
      </c>
      <c r="Y27" s="12">
        <v>240</v>
      </c>
      <c r="Z27" s="21">
        <v>18</v>
      </c>
      <c r="AA27" s="12">
        <v>0</v>
      </c>
      <c r="AB27" s="12">
        <v>212</v>
      </c>
      <c r="AC27" s="4">
        <v>3042</v>
      </c>
      <c r="AD27" s="17"/>
      <c r="AE27" s="16"/>
    </row>
    <row r="28" spans="1:29" s="27" customFormat="1" ht="15.75" customHeight="1">
      <c r="A28" s="26" t="s">
        <v>43</v>
      </c>
      <c r="B28" s="48">
        <v>2</v>
      </c>
      <c r="C28" s="48">
        <v>30</v>
      </c>
      <c r="D28" s="48">
        <v>68</v>
      </c>
      <c r="E28" s="48">
        <v>0</v>
      </c>
      <c r="F28" s="48" t="s">
        <v>16</v>
      </c>
      <c r="G28" s="48" t="s">
        <v>16</v>
      </c>
      <c r="H28" s="48">
        <v>60</v>
      </c>
      <c r="I28" s="48">
        <v>60</v>
      </c>
      <c r="J28" s="48" t="s">
        <v>16</v>
      </c>
      <c r="K28" s="48" t="s">
        <v>16</v>
      </c>
      <c r="L28" s="48">
        <v>0</v>
      </c>
      <c r="M28" s="48">
        <v>9</v>
      </c>
      <c r="N28" s="48">
        <v>22</v>
      </c>
      <c r="O28" s="48" t="s">
        <v>16</v>
      </c>
      <c r="P28" s="48"/>
      <c r="Q28" s="48">
        <v>67</v>
      </c>
      <c r="R28" s="48">
        <v>1</v>
      </c>
      <c r="S28" s="48">
        <v>91</v>
      </c>
      <c r="T28" s="48">
        <v>13</v>
      </c>
      <c r="U28" s="48"/>
      <c r="V28" s="48">
        <v>17</v>
      </c>
      <c r="W28" s="48"/>
      <c r="X28" s="48"/>
      <c r="Y28" s="49"/>
      <c r="Z28" s="49"/>
      <c r="AA28" s="49"/>
      <c r="AB28" s="49"/>
      <c r="AC28" s="8">
        <f>SUM(B28:AB28)</f>
        <v>440</v>
      </c>
    </row>
    <row r="29" spans="1:29" s="27" customFormat="1" ht="15" customHeight="1">
      <c r="A29" s="26" t="s">
        <v>44</v>
      </c>
      <c r="B29" s="48" t="s">
        <v>16</v>
      </c>
      <c r="C29" s="48" t="s">
        <v>16</v>
      </c>
      <c r="D29" s="48" t="s">
        <v>16</v>
      </c>
      <c r="E29" s="48">
        <v>0</v>
      </c>
      <c r="F29" s="48">
        <v>119</v>
      </c>
      <c r="G29" s="48">
        <v>144</v>
      </c>
      <c r="H29" s="48" t="s">
        <v>16</v>
      </c>
      <c r="I29" s="48" t="s">
        <v>16</v>
      </c>
      <c r="J29" s="48">
        <v>20</v>
      </c>
      <c r="K29" s="48">
        <v>18</v>
      </c>
      <c r="L29" s="48">
        <v>0</v>
      </c>
      <c r="M29" s="48" t="s">
        <v>16</v>
      </c>
      <c r="N29" s="48" t="s">
        <v>16</v>
      </c>
      <c r="O29" s="48">
        <v>1</v>
      </c>
      <c r="P29" s="48">
        <v>13</v>
      </c>
      <c r="Q29" s="48" t="s">
        <v>16</v>
      </c>
      <c r="R29" s="48"/>
      <c r="S29" s="48" t="s">
        <v>16</v>
      </c>
      <c r="T29" s="48"/>
      <c r="U29" s="48">
        <v>8</v>
      </c>
      <c r="V29" s="48"/>
      <c r="W29" s="48">
        <v>12</v>
      </c>
      <c r="X29" s="48">
        <v>4</v>
      </c>
      <c r="Y29" s="49"/>
      <c r="Z29" s="49"/>
      <c r="AA29" s="49"/>
      <c r="AB29" s="49"/>
      <c r="AC29" s="8">
        <f>SUM(B29:AB29)</f>
        <v>339</v>
      </c>
    </row>
    <row r="30" spans="1:30" s="11" customFormat="1" ht="19.5" customHeight="1">
      <c r="A30" s="9"/>
      <c r="B30" s="10"/>
      <c r="C30" s="10"/>
      <c r="H30" s="10"/>
      <c r="Q30" s="10"/>
      <c r="R30" s="33"/>
      <c r="S30" s="10"/>
      <c r="T30" s="10"/>
      <c r="V30" s="10"/>
      <c r="W30" s="10"/>
      <c r="X30" s="10"/>
      <c r="Y30" s="10"/>
      <c r="AA30" s="10"/>
      <c r="AB30" s="10"/>
      <c r="AC30" s="10"/>
      <c r="AD30" s="10"/>
    </row>
    <row r="31" spans="1:30" s="11" customFormat="1" ht="19.5" customHeight="1">
      <c r="A31" s="9"/>
      <c r="B31" s="10"/>
      <c r="C31" s="10"/>
      <c r="H31" s="10"/>
      <c r="Q31" s="10"/>
      <c r="R31" s="33"/>
      <c r="S31" s="10"/>
      <c r="T31" s="10"/>
      <c r="V31" s="10"/>
      <c r="W31" s="10"/>
      <c r="X31" s="10"/>
      <c r="Y31" s="10"/>
      <c r="AA31" s="10"/>
      <c r="AB31" s="10"/>
      <c r="AC31" s="10"/>
      <c r="AD31" s="10"/>
    </row>
    <row r="32" spans="1:30" s="11" customFormat="1" ht="19.5" customHeight="1">
      <c r="A32" s="9"/>
      <c r="B32" s="10"/>
      <c r="C32" s="10"/>
      <c r="H32" s="10"/>
      <c r="Q32" s="10"/>
      <c r="R32" s="33"/>
      <c r="S32" s="10"/>
      <c r="T32" s="10"/>
      <c r="V32" s="10"/>
      <c r="W32" s="10"/>
      <c r="X32" s="10"/>
      <c r="Y32" s="10"/>
      <c r="AA32" s="10"/>
      <c r="AB32" s="10"/>
      <c r="AC32" s="10"/>
      <c r="AD32" s="10"/>
    </row>
    <row r="33" spans="1:30" s="11" customFormat="1" ht="19.5" customHeight="1">
      <c r="A33" s="9"/>
      <c r="B33" s="10"/>
      <c r="C33" s="10"/>
      <c r="H33" s="10"/>
      <c r="Q33" s="10"/>
      <c r="R33" s="33"/>
      <c r="S33" s="10"/>
      <c r="T33" s="10"/>
      <c r="V33" s="10"/>
      <c r="W33" s="10"/>
      <c r="X33" s="10"/>
      <c r="Y33" s="10"/>
      <c r="AA33" s="10"/>
      <c r="AB33" s="10"/>
      <c r="AC33" s="10"/>
      <c r="AD33" s="10"/>
    </row>
  </sheetData>
  <sheetProtection/>
  <mergeCells count="1">
    <mergeCell ref="A1:A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 Kalju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Kasutaja</cp:lastModifiedBy>
  <cp:lastPrinted>2015-12-19T09:25:18Z</cp:lastPrinted>
  <dcterms:created xsi:type="dcterms:W3CDTF">2000-09-26T05:29:05Z</dcterms:created>
  <dcterms:modified xsi:type="dcterms:W3CDTF">2016-01-24T09:22:42Z</dcterms:modified>
  <cp:category/>
  <cp:version/>
  <cp:contentType/>
  <cp:contentStatus/>
</cp:coreProperties>
</file>